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项目计划表" sheetId="1" r:id="rId1"/>
  </sheets>
  <externalReferences>
    <externalReference r:id="rId2"/>
  </externalReferences>
  <definedNames>
    <definedName name="_xlnm._FilterDatabase" localSheetId="0" hidden="1">项目计划表!$A$6:$U$16</definedName>
    <definedName name="_xlnm.Print_Titles" localSheetId="0">项目计划表!$4:$6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<sst xmlns="http://schemas.openxmlformats.org/spreadsheetml/2006/main" count="97" uniqueCount="67">
  <si>
    <t>麦盖提县2025年第二批巩固拓展脱贫攻坚成果和乡村振兴项目结余资金再使用项目计划表</t>
  </si>
  <si>
    <t>原项目情况</t>
  </si>
  <si>
    <t>结余资金项目安排情况</t>
  </si>
  <si>
    <t>序号</t>
  </si>
  <si>
    <t>项目库
编号</t>
  </si>
  <si>
    <t>项目
名称</t>
  </si>
  <si>
    <t>项目
类别</t>
  </si>
  <si>
    <t>项目
子类型</t>
  </si>
  <si>
    <t>原项目批准文号</t>
  </si>
  <si>
    <t>结余资金
（万元）</t>
  </si>
  <si>
    <t>结余资金类型</t>
  </si>
  <si>
    <t>建设
性质</t>
  </si>
  <si>
    <t>实施地点</t>
  </si>
  <si>
    <t>主要建设内容</t>
  </si>
  <si>
    <t>资金规模
（万元）</t>
  </si>
  <si>
    <t>项目主管
部门</t>
  </si>
  <si>
    <t>责任人</t>
  </si>
  <si>
    <t>绩效目标</t>
  </si>
  <si>
    <t>备注</t>
  </si>
  <si>
    <t>合计</t>
  </si>
  <si>
    <t>MGT-2025-008</t>
  </si>
  <si>
    <t>麦盖提县克孜勒阿瓦提乡乡村振兴配套农畜基础设施建设项目（二期）</t>
  </si>
  <si>
    <t>产业发展</t>
  </si>
  <si>
    <t>麦党农领字〔2024〕47号</t>
  </si>
  <si>
    <t>中央财政衔接推进乡村振兴补助资金（巩固拓展脱贫攻坚成果和乡村振兴任务）</t>
  </si>
  <si>
    <t>MGT-2025-030</t>
  </si>
  <si>
    <t>麦盖提县吐曼塔勒乡农村供水保障工程</t>
  </si>
  <si>
    <t>乡村建设行动</t>
  </si>
  <si>
    <t>农村供水保障（饮水安全）工程建设</t>
  </si>
  <si>
    <t>新建</t>
  </si>
  <si>
    <t>吐曼塔勒乡</t>
  </si>
  <si>
    <t>在吐曼塔勒乡实施农村供水保障工程，计划投资3416.36万元，更新改造水源井2眼，更换配水管网长度125.6km；配套阀井51座；配套反渗透设备2套；配套其他相应设施设备。</t>
  </si>
  <si>
    <t>水利局</t>
  </si>
  <si>
    <t>李强</t>
  </si>
  <si>
    <t>产出指标：更换供水管道长度125.6km，配套反渗透设备2套，项目验收合格率100%，
效益指标：项目区受益群众7399户29597人，供水保障率持续稳定在95以上，居民满意度在95%以上。</t>
  </si>
  <si>
    <t>MGT-2025-034</t>
  </si>
  <si>
    <t>麦盖提县巴扎结米镇基础设施建设项目</t>
  </si>
  <si>
    <t>MGT-2025-019</t>
  </si>
  <si>
    <t>一次性交通补助项目</t>
  </si>
  <si>
    <t>就业项目</t>
  </si>
  <si>
    <t>交通费补助</t>
  </si>
  <si>
    <t>麦盖提县</t>
  </si>
  <si>
    <t>对脱贫劳动力(含监测帮扶对象) (男16-60周岁，女16-55周岁)到疆外、疆内跨地(州、市)务工，并连续务工3个月以上，给予疆外1500元、疆内800元的交通费补贴。其中：疆外1200人、疆内4010人，总投资500.8万元。</t>
  </si>
  <si>
    <t>农业农村局
（乡村振兴局）</t>
  </si>
  <si>
    <t>陈文德</t>
  </si>
  <si>
    <t>产出指标：外出疆外省市及区外跨地（州、市）稳定就业的5210名脱贫户（含监测帮扶对象）落实交通费补助，疆内800元/人/年、疆外1500元/人/年，补助发放准确率100%。
效益指标：受益脱贫户及监测对象增收800或1500元/人/年，提高脱贫劳动力（含监测帮扶对象）外出务工就业的积极性，促进脱贫劳动力（含监测对象）就业增收，受益脱贫劳动力（含监测帮扶对象）满意度≥95%</t>
  </si>
  <si>
    <t>MGT-2025-028</t>
  </si>
  <si>
    <t>麦盖提县胡杨林场林区应急道路铺油项目</t>
  </si>
  <si>
    <t>中央财政衔接推进乡村振兴补助资金（欠发达国有林场巩固提升任务）</t>
  </si>
  <si>
    <t>MGT-2025-029</t>
  </si>
  <si>
    <t>麦盖提县胡杨林场林区供排水闸口建设项目</t>
  </si>
  <si>
    <t>MGT-2025-001</t>
  </si>
  <si>
    <t>麦盖提县良种能繁母畜养殖（引进良种母牛）以奖代补项目</t>
  </si>
  <si>
    <t>养殖业基地</t>
  </si>
  <si>
    <t>对全县脱贫户及监测帮扶对象开展到户产业扶持，对脱贫户及监测帮扶对象引进符合麦盖提县主导品种的良种能繁母牛（西门塔尔、安格斯、荷斯坦），饲养3个月以上，良种能繁母牛应满足年龄不低于2岁、体重在350kg以上、满足生产母牛指标，按照母牛4000元/头予以补助，共补助3225头牛。投资1290万元。</t>
  </si>
  <si>
    <t>农业农村局</t>
  </si>
  <si>
    <t>陈珉</t>
  </si>
  <si>
    <t>产出指标：引进良种母牛≥3225头，每头牛奖补4000元。养殖超过3个月，资金使用合规率100%。
效益指标：带动脱贫户人口及监测帮扶对象≥2600户，户均增收4960元。</t>
  </si>
  <si>
    <t>MGT-2025-013</t>
  </si>
  <si>
    <t>麦盖提县尕孜库勒乡2025年发展新型村集体经济组织项目</t>
  </si>
  <si>
    <t>自治区财政衔接推进乡村振兴补助资金（巩固拓展脱贫攻坚成果和乡村振兴任务）</t>
  </si>
  <si>
    <t>MGT-2025-002</t>
  </si>
  <si>
    <t>麦盖提县良种能繁母畜养殖（引进良种母羊）以奖代补项目</t>
  </si>
  <si>
    <t>MGT-2025-003</t>
  </si>
  <si>
    <t>麦盖提县良种能繁母畜养殖（自繁牛）以奖代补项目</t>
  </si>
  <si>
    <t>MGT-2025-004</t>
  </si>
  <si>
    <t>麦盖提县良种能繁母畜养殖（自繁羊）以奖代补项目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</si>
</sst>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2"/>
      <name val="宋体"/>
      <charset val="134"/>
      <scheme val="minor"/>
    </font>
    <font>
      <sz val="12"/>
      <name val="黑体"/>
      <charset val="134"/>
    </font>
    <font>
      <b/>
      <sz val="12"/>
      <name val="宋体"/>
      <charset val="134"/>
      <scheme val="minor"/>
    </font>
    <font>
      <sz val="11"/>
      <name val="宋体"/>
      <charset val="134"/>
      <scheme val="minor"/>
    </font>
    <font>
      <sz val="26"/>
      <name val="方正小标宋_GBK"/>
      <charset val="134"/>
    </font>
    <font>
      <b/>
      <sz val="11"/>
      <name val="宋体"/>
      <charset val="134"/>
      <scheme val="minor"/>
    </font>
    <font>
      <b/>
      <sz val="12"/>
      <name val="宋体"/>
      <charset val="0"/>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5" fillId="33" borderId="0" applyNumberFormat="0" applyBorder="0" applyAlignment="0" applyProtection="0">
      <alignment vertical="center"/>
    </xf>
    <xf numFmtId="0" fontId="26" fillId="0" borderId="0">
      <alignment vertical="center"/>
    </xf>
  </cellStyleXfs>
  <cellXfs count="50">
    <xf numFmtId="0" fontId="0" fillId="0" borderId="0" xfId="0">
      <alignment vertical="center"/>
    </xf>
    <xf numFmtId="0" fontId="1" fillId="0" borderId="0" xfId="0" applyNumberFormat="1" applyFont="1" applyAlignment="1">
      <alignment horizontal="center" vertical="center"/>
    </xf>
    <xf numFmtId="0" fontId="2" fillId="0" borderId="0" xfId="0" applyNumberFormat="1" applyFont="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NumberFormat="1" applyFont="1" applyAlignment="1">
      <alignment horizontal="center" vertical="center"/>
    </xf>
    <xf numFmtId="0" fontId="4" fillId="0" borderId="0" xfId="0" applyNumberFormat="1" applyFont="1" applyAlignment="1">
      <alignment horizontal="center" vertical="center" wrapText="1"/>
    </xf>
    <xf numFmtId="0" fontId="5" fillId="0" borderId="0" xfId="0" applyNumberFormat="1" applyFont="1" applyBorder="1" applyAlignment="1" applyProtection="1">
      <alignment horizontal="center" vertical="center"/>
      <protection locked="0"/>
    </xf>
    <xf numFmtId="0" fontId="5" fillId="0" borderId="0" xfId="0" applyNumberFormat="1" applyFont="1" applyBorder="1" applyAlignment="1" applyProtection="1">
      <alignment horizontal="center" vertical="center" wrapText="1"/>
      <protection locked="0"/>
    </xf>
    <xf numFmtId="0" fontId="3" fillId="0" borderId="0" xfId="0" applyNumberFormat="1" applyFont="1" applyAlignment="1" applyProtection="1">
      <alignment horizontal="left" vertical="center"/>
      <protection locked="0"/>
    </xf>
    <xf numFmtId="0" fontId="3" fillId="0" borderId="0" xfId="0" applyNumberFormat="1" applyFont="1" applyAlignment="1" applyProtection="1">
      <alignment horizontal="left" vertical="center" wrapText="1"/>
      <protection locked="0"/>
    </xf>
    <xf numFmtId="0" fontId="1" fillId="0" borderId="0" xfId="0" applyNumberFormat="1" applyFont="1" applyBorder="1" applyAlignment="1" applyProtection="1">
      <alignment horizontal="center" vertical="center"/>
      <protection locked="0"/>
    </xf>
    <xf numFmtId="0" fontId="3" fillId="0" borderId="1" xfId="0" applyNumberFormat="1" applyFont="1" applyBorder="1" applyAlignment="1" applyProtection="1">
      <alignment horizontal="center" vertical="center"/>
      <protection locked="0"/>
    </xf>
    <xf numFmtId="0" fontId="3" fillId="0" borderId="2" xfId="0" applyNumberFormat="1" applyFont="1" applyBorder="1" applyAlignment="1" applyProtection="1">
      <alignment horizontal="center" vertical="center"/>
      <protection locked="0"/>
    </xf>
    <xf numFmtId="0" fontId="3" fillId="0" borderId="2" xfId="0" applyNumberFormat="1" applyFont="1" applyBorder="1" applyAlignment="1" applyProtection="1">
      <alignment horizontal="center" vertical="center" wrapText="1"/>
      <protection locked="0"/>
    </xf>
    <xf numFmtId="0" fontId="3" fillId="0" borderId="3" xfId="0" applyNumberFormat="1" applyFont="1" applyBorder="1" applyAlignment="1" applyProtection="1">
      <alignment horizontal="center" vertical="center"/>
      <protection locked="0"/>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2" borderId="4" xfId="0" applyFont="1" applyFill="1" applyBorder="1" applyAlignment="1">
      <alignment vertical="center" wrapText="1"/>
    </xf>
    <xf numFmtId="0" fontId="4" fillId="0" borderId="4" xfId="0" applyNumberFormat="1" applyFont="1" applyBorder="1" applyAlignment="1">
      <alignment horizontal="center" vertical="center"/>
    </xf>
    <xf numFmtId="0" fontId="4" fillId="0" borderId="4" xfId="0" applyNumberFormat="1" applyFont="1" applyFill="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2" fillId="0" borderId="1" xfId="0" applyNumberFormat="1" applyFont="1" applyBorder="1" applyAlignment="1" applyProtection="1">
      <alignment horizontal="center" vertical="center"/>
      <protection locked="0"/>
    </xf>
    <xf numFmtId="0" fontId="2" fillId="0" borderId="2" xfId="0" applyNumberFormat="1" applyFont="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NumberFormat="1" applyFont="1" applyBorder="1" applyAlignment="1">
      <alignment horizontal="center" vertical="center"/>
    </xf>
    <xf numFmtId="0" fontId="4" fillId="0" borderId="5" xfId="0" applyNumberFormat="1" applyFont="1" applyBorder="1" applyAlignment="1">
      <alignment horizontal="center" vertical="center" wrapText="1"/>
    </xf>
    <xf numFmtId="0" fontId="4" fillId="0" borderId="5" xfId="0" applyNumberFormat="1" applyFont="1" applyBorder="1" applyAlignment="1">
      <alignment horizontal="left" vertical="center" wrapText="1"/>
    </xf>
    <xf numFmtId="0" fontId="4" fillId="0" borderId="7" xfId="0" applyNumberFormat="1" applyFont="1" applyBorder="1" applyAlignment="1">
      <alignment horizontal="center" vertical="center"/>
    </xf>
    <xf numFmtId="0" fontId="4" fillId="0" borderId="7" xfId="0" applyNumberFormat="1" applyFont="1" applyBorder="1" applyAlignment="1">
      <alignment horizontal="center" vertical="center" wrapText="1"/>
    </xf>
    <xf numFmtId="0" fontId="4" fillId="0" borderId="7" xfId="0" applyNumberFormat="1" applyFont="1" applyBorder="1" applyAlignment="1">
      <alignment horizontal="left" vertical="center" wrapText="1"/>
    </xf>
    <xf numFmtId="0" fontId="1" fillId="0" borderId="0" xfId="0" applyNumberFormat="1" applyFont="1" applyAlignment="1" applyProtection="1">
      <alignment horizontal="center" vertical="center"/>
      <protection locked="0"/>
    </xf>
    <xf numFmtId="0" fontId="3" fillId="0" borderId="0" xfId="0" applyNumberFormat="1" applyFont="1" applyAlignment="1" applyProtection="1">
      <alignment horizontal="center" vertical="center"/>
      <protection locked="0"/>
    </xf>
    <xf numFmtId="0" fontId="2" fillId="0" borderId="3" xfId="0" applyNumberFormat="1" applyFont="1" applyBorder="1" applyAlignment="1" applyProtection="1">
      <alignment horizontal="center" vertical="center"/>
      <protection locked="0"/>
    </xf>
    <xf numFmtId="176" fontId="7"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s>
  <tableStyles count="0" defaultTableStyle="TableStyleMedium2" defaultPivotStyle="PivotStyleLight16"/>
  <colors>
    <mruColors>
      <color rgb="00000000"/>
      <color rgb="00D9D9D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10.09&#8212;&#8212;2025&#24180;&#39033;&#30446;&#24211;&#12289;&#39033;&#30446;&#35745;&#21010;&#35843;&#25972;&#22791;&#26696;\&#40614;&#30422;&#25552;&#21439;2025&#24180;&#24041;&#22266;&#25299;&#23637;&#33073;&#36139;&#25915;&#22362;&#25104;&#26524;&#21644;&#20065;&#26449;&#25391;&#20852;&#39033;&#30446;&#35745;&#21010;&#34920;--2025.10.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项目库"/>
    </sheetNames>
    <sheetDataSet>
      <sheetData sheetId="0">
        <row r="2">
          <cell r="C2" t="str">
            <v>项目名称</v>
          </cell>
        </row>
        <row r="2">
          <cell r="E2" t="str">
            <v>项目子类型</v>
          </cell>
        </row>
        <row r="8">
          <cell r="C8" t="str">
            <v>麦盖提县良种能繁母畜养殖（引进良种母牛）以奖代补项目</v>
          </cell>
        </row>
        <row r="8">
          <cell r="E8" t="str">
            <v>养殖业基地</v>
          </cell>
        </row>
        <row r="9">
          <cell r="C9" t="str">
            <v>麦盖提县良种能繁母畜养殖（引进良种母羊）以奖代补项目</v>
          </cell>
        </row>
        <row r="9">
          <cell r="E9" t="str">
            <v>养殖业基地</v>
          </cell>
        </row>
        <row r="10">
          <cell r="C10" t="str">
            <v>麦盖提县良种能繁母畜养殖（自繁牛）以奖代补项目</v>
          </cell>
        </row>
        <row r="10">
          <cell r="E10" t="str">
            <v>养殖业基地</v>
          </cell>
        </row>
        <row r="11">
          <cell r="C11" t="str">
            <v>麦盖提县良种能繁母畜养殖（自繁羊）以奖代补项目</v>
          </cell>
        </row>
        <row r="11">
          <cell r="E11" t="str">
            <v>养殖业基地</v>
          </cell>
        </row>
        <row r="12">
          <cell r="C12" t="str">
            <v>麦盖提县N39°沙漠探险旅游产业基础设施建设项目</v>
          </cell>
        </row>
        <row r="12">
          <cell r="E12" t="str">
            <v>休闲农业和乡村旅游</v>
          </cell>
        </row>
        <row r="13">
          <cell r="C13" t="str">
            <v>麦盖提县乡村振兴配套农畜基础设施建设项目（二期）</v>
          </cell>
        </row>
        <row r="13">
          <cell r="E13" t="str">
            <v>市场建设和农村电商物流</v>
          </cell>
        </row>
        <row r="14">
          <cell r="C14" t="str">
            <v>麦盖提县克孜勒阿瓦提乡乡村振兴配套农畜基础设施建设项目（二期）</v>
          </cell>
        </row>
        <row r="14">
          <cell r="E14" t="str">
            <v>市场建设和农村电商物流</v>
          </cell>
        </row>
        <row r="15">
          <cell r="C15" t="str">
            <v>麦盖提县央塔克乡农副产品产加销一体化建设项目</v>
          </cell>
        </row>
        <row r="15">
          <cell r="E15" t="str">
            <v>产地初加工和精深加工</v>
          </cell>
        </row>
        <row r="16">
          <cell r="C16" t="str">
            <v>麦盖提县库木库萨尔乡产业振兴建设示范项目</v>
          </cell>
        </row>
        <row r="16">
          <cell r="E16" t="str">
            <v>产地初加工和精深加工</v>
          </cell>
        </row>
        <row r="17">
          <cell r="C17" t="str">
            <v>麦盖提县吐曼塔勒乡产业孵化园变压器建设项目</v>
          </cell>
        </row>
        <row r="17">
          <cell r="E17" t="str">
            <v>产业园（区）</v>
          </cell>
        </row>
        <row r="18">
          <cell r="C18" t="str">
            <v>麦盖提县尕孜库勒乡2025年发展新型村集体经济组织项目</v>
          </cell>
        </row>
        <row r="18">
          <cell r="E18" t="str">
            <v>新型农村集体经济发展项目</v>
          </cell>
        </row>
        <row r="19">
          <cell r="C19" t="str">
            <v>麦盖提县克孜勒阿瓦提乡团结村渠道防渗改建项目</v>
          </cell>
        </row>
        <row r="19">
          <cell r="E19" t="str">
            <v>小型农田水利设施建设</v>
          </cell>
        </row>
        <row r="20">
          <cell r="C20" t="str">
            <v>麦盖提县五一林场渠道工程</v>
          </cell>
        </row>
        <row r="20">
          <cell r="E20" t="str">
            <v>小型农田水利设施建设</v>
          </cell>
        </row>
        <row r="21">
          <cell r="C21" t="str">
            <v>小额贷款贴息项目</v>
          </cell>
        </row>
        <row r="21">
          <cell r="E21" t="str">
            <v>小额贷款贴息</v>
          </cell>
        </row>
        <row r="23">
          <cell r="C23" t="str">
            <v>麦盖提县农村道路日常养护补助项目</v>
          </cell>
        </row>
        <row r="23">
          <cell r="E23" t="str">
            <v>公益性岗位</v>
          </cell>
        </row>
        <row r="24">
          <cell r="C24" t="str">
            <v>就业兜底服务项目</v>
          </cell>
        </row>
        <row r="24">
          <cell r="E24" t="str">
            <v>公益性岗位</v>
          </cell>
        </row>
        <row r="25">
          <cell r="C25" t="str">
            <v>一次性交通补助项目</v>
          </cell>
        </row>
        <row r="25">
          <cell r="E25" t="str">
            <v>交通费补助</v>
          </cell>
        </row>
        <row r="27">
          <cell r="C27" t="str">
            <v>麦盖提县央塔克乡红枣产业示范园配套基础设施建设2025年中央财政以工代赈项目</v>
          </cell>
        </row>
        <row r="27">
          <cell r="E27" t="str">
            <v>产业路、资源路、旅游路建设</v>
          </cell>
        </row>
        <row r="28">
          <cell r="C28" t="str">
            <v>麦盖提县尕孜库勒乡农村特色产业道路建设2025年中央财政以工代赈项目</v>
          </cell>
        </row>
        <row r="28">
          <cell r="E28" t="str">
            <v>产业路、资源路、旅游路建设</v>
          </cell>
        </row>
        <row r="29">
          <cell r="C29" t="str">
            <v>麦盖提县库木库萨尔乡农村道路2025年中央财政道路以工代赈项目</v>
          </cell>
        </row>
        <row r="29">
          <cell r="E29" t="str">
            <v>产业路、资源路、旅游路建设</v>
          </cell>
        </row>
        <row r="30">
          <cell r="C30" t="str">
            <v>麦盖提县库尔玛乡商贸园区配套基础设施建设2025年中央财政以工代赈项目</v>
          </cell>
        </row>
        <row r="30">
          <cell r="E30" t="str">
            <v>产业路、资源路、旅游路建设</v>
          </cell>
        </row>
        <row r="31">
          <cell r="C31" t="str">
            <v>麦盖提县吐曼塔勒乡、库尔玛乡、胡杨林场乡村公路建设项目</v>
          </cell>
        </row>
        <row r="31">
          <cell r="E31" t="str">
            <v>产业路、资源路、旅游路建设</v>
          </cell>
        </row>
        <row r="32">
          <cell r="C32" t="str">
            <v>麦盖提县巴扎结米镇、尕孜库勒乡、库木库萨尔乡乡村产业道路建设项目</v>
          </cell>
        </row>
        <row r="32">
          <cell r="E32" t="str">
            <v>产业路、资源路、旅游路建设</v>
          </cell>
        </row>
        <row r="33">
          <cell r="C33" t="str">
            <v>麦盖提县N39-皮山公路建设项目</v>
          </cell>
        </row>
        <row r="33">
          <cell r="E33" t="str">
            <v>产业路、资源路、旅游路建设</v>
          </cell>
        </row>
        <row r="34">
          <cell r="C34" t="str">
            <v>麦盖提县村组道路项目</v>
          </cell>
        </row>
        <row r="34">
          <cell r="E34" t="str">
            <v>农村道路建设</v>
          </cell>
        </row>
        <row r="35">
          <cell r="C35" t="str">
            <v>麦盖提县巴扎结米镇-尕孜库勒乡道路建设项目</v>
          </cell>
        </row>
        <row r="35">
          <cell r="E35" t="str">
            <v>农村道路建设</v>
          </cell>
        </row>
        <row r="36">
          <cell r="C36" t="str">
            <v>麦盖提县胡杨林场林区应急道路铺油项目</v>
          </cell>
        </row>
        <row r="36">
          <cell r="E36" t="str">
            <v>农村道路建设</v>
          </cell>
        </row>
        <row r="37">
          <cell r="C37" t="str">
            <v>麦盖提县胡杨林场林区供排水闸口建设项目</v>
          </cell>
        </row>
        <row r="37">
          <cell r="E37" t="str">
            <v>其他</v>
          </cell>
        </row>
        <row r="38">
          <cell r="C38" t="str">
            <v>麦盖提县吐曼塔勒乡农村供水保障工程</v>
          </cell>
        </row>
        <row r="38">
          <cell r="E38" t="str">
            <v>农村供水保障（饮水安全）工程建设</v>
          </cell>
        </row>
        <row r="39">
          <cell r="C39" t="str">
            <v>麦盖提县库尔玛乡农村供水保障工程</v>
          </cell>
        </row>
        <row r="39">
          <cell r="E39" t="str">
            <v>农村供水保障（饮水安全）工程建设</v>
          </cell>
        </row>
        <row r="40">
          <cell r="C40" t="str">
            <v>麦盖提县巴扎结米镇基础设施建设项目</v>
          </cell>
        </row>
        <row r="40">
          <cell r="E40" t="str">
            <v>其他</v>
          </cell>
        </row>
        <row r="42">
          <cell r="C42" t="str">
            <v>易地扶贫搬迁贷款债券贴息补助项目</v>
          </cell>
        </row>
        <row r="42">
          <cell r="E42" t="str">
            <v>易地扶贫搬迁贷款债券贴息补助</v>
          </cell>
        </row>
        <row r="44">
          <cell r="C44" t="str">
            <v>雨露计划项目</v>
          </cell>
        </row>
        <row r="44">
          <cell r="E44" t="str">
            <v>享受“雨露计划+”职业教育补助</v>
          </cell>
        </row>
        <row r="46">
          <cell r="C46" t="str">
            <v>项目管理费</v>
          </cell>
        </row>
        <row r="46">
          <cell r="E46" t="str">
            <v>项目管理费</v>
          </cell>
        </row>
        <row r="48">
          <cell r="C48" t="str">
            <v>麦盖提县“健康饮茶”“送茶入户”项目</v>
          </cell>
        </row>
        <row r="48">
          <cell r="E48" t="str">
            <v>困难群众饮用低氟茶</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6"/>
  <sheetViews>
    <sheetView tabSelected="1" zoomScale="70" zoomScaleNormal="70" workbookViewId="0">
      <selection activeCell="P9" sqref="P9:P10"/>
    </sheetView>
  </sheetViews>
  <sheetFormatPr defaultColWidth="7" defaultRowHeight="13.5"/>
  <cols>
    <col min="1" max="1" width="4.13333333333333" style="4" customWidth="1"/>
    <col min="2" max="2" width="8.63333333333333" style="4" customWidth="1"/>
    <col min="3" max="3" width="15.8916666666667" style="4" customWidth="1"/>
    <col min="4" max="4" width="5.63333333333333" style="5" customWidth="1"/>
    <col min="5" max="5" width="8.20833333333333" style="5" customWidth="1"/>
    <col min="6" max="6" width="9.1" style="4" customWidth="1"/>
    <col min="7" max="7" width="13.0333333333333" style="4" customWidth="1"/>
    <col min="8" max="8" width="22.85" style="4" customWidth="1"/>
    <col min="9" max="9" width="3.75833333333333" style="4" customWidth="1"/>
    <col min="10" max="10" width="7.5" style="4" customWidth="1"/>
    <col min="11" max="11" width="10.625" style="4" customWidth="1"/>
    <col min="12" max="12" width="5.63333333333333" style="4" customWidth="1"/>
    <col min="13" max="13" width="9.81666666666667" style="4" customWidth="1"/>
    <col min="14" max="14" width="5.63333333333333" style="4" customWidth="1"/>
    <col min="15" max="15" width="12.675" style="4" customWidth="1"/>
    <col min="16" max="16" width="39.9916666666667" style="4" customWidth="1"/>
    <col min="17" max="17" width="13.2" style="4" customWidth="1"/>
    <col min="18" max="18" width="13.3833333333333" style="4" customWidth="1"/>
    <col min="19" max="19" width="8.63333333333333" style="4" customWidth="1"/>
    <col min="20" max="20" width="47.675" style="4" customWidth="1"/>
    <col min="21" max="21" width="4.64166666666667" style="4" customWidth="1"/>
    <col min="22" max="16378" width="7" style="4" customWidth="1"/>
    <col min="16379" max="16384" width="7" style="4"/>
  </cols>
  <sheetData>
    <row r="1" ht="35" customHeight="1" spans="1:21">
      <c r="A1" s="6" t="s">
        <v>0</v>
      </c>
      <c r="B1" s="6"/>
      <c r="C1" s="6"/>
      <c r="D1" s="7"/>
      <c r="E1" s="7"/>
      <c r="F1" s="6"/>
      <c r="G1" s="6"/>
      <c r="H1" s="6"/>
      <c r="I1" s="6"/>
      <c r="J1" s="6"/>
      <c r="K1" s="6"/>
      <c r="L1" s="6"/>
      <c r="M1" s="6"/>
      <c r="N1" s="6"/>
      <c r="O1" s="6"/>
      <c r="P1" s="6"/>
      <c r="Q1" s="6"/>
      <c r="R1" s="6"/>
      <c r="S1" s="6"/>
      <c r="T1" s="6"/>
      <c r="U1" s="6"/>
    </row>
    <row r="2" s="1" customFormat="1" ht="20" customHeight="1" spans="1:21">
      <c r="A2" s="8"/>
      <c r="B2" s="8"/>
      <c r="C2" s="8"/>
      <c r="D2" s="9"/>
      <c r="E2" s="9"/>
      <c r="F2" s="8"/>
      <c r="G2" s="8"/>
      <c r="H2" s="10"/>
      <c r="I2" s="10"/>
      <c r="J2" s="10"/>
      <c r="K2" s="10"/>
      <c r="L2" s="10"/>
      <c r="M2" s="10"/>
      <c r="N2" s="10"/>
      <c r="O2" s="10"/>
      <c r="P2" s="10"/>
      <c r="Q2" s="10"/>
      <c r="R2" s="44"/>
      <c r="S2" s="45"/>
      <c r="T2" s="45"/>
      <c r="U2" s="45"/>
    </row>
    <row r="3" s="1" customFormat="1" ht="23" customHeight="1" spans="1:21">
      <c r="A3" s="11" t="s">
        <v>1</v>
      </c>
      <c r="B3" s="12"/>
      <c r="C3" s="12"/>
      <c r="D3" s="13"/>
      <c r="E3" s="13"/>
      <c r="F3" s="12"/>
      <c r="G3" s="12"/>
      <c r="H3" s="14"/>
      <c r="I3" s="29" t="s">
        <v>2</v>
      </c>
      <c r="J3" s="30"/>
      <c r="K3" s="30"/>
      <c r="L3" s="30"/>
      <c r="M3" s="30"/>
      <c r="N3" s="30"/>
      <c r="O3" s="30"/>
      <c r="P3" s="30"/>
      <c r="Q3" s="30"/>
      <c r="R3" s="30"/>
      <c r="S3" s="30"/>
      <c r="T3" s="30"/>
      <c r="U3" s="46"/>
    </row>
    <row r="4" s="2" customFormat="1" ht="25" customHeight="1" spans="1:21">
      <c r="A4" s="15" t="s">
        <v>3</v>
      </c>
      <c r="B4" s="15" t="s">
        <v>4</v>
      </c>
      <c r="C4" s="15" t="s">
        <v>5</v>
      </c>
      <c r="D4" s="15" t="s">
        <v>6</v>
      </c>
      <c r="E4" s="15" t="s">
        <v>7</v>
      </c>
      <c r="F4" s="16" t="s">
        <v>8</v>
      </c>
      <c r="G4" s="16" t="s">
        <v>9</v>
      </c>
      <c r="H4" s="15" t="s">
        <v>10</v>
      </c>
      <c r="I4" s="15" t="s">
        <v>3</v>
      </c>
      <c r="J4" s="15" t="s">
        <v>4</v>
      </c>
      <c r="K4" s="15" t="s">
        <v>5</v>
      </c>
      <c r="L4" s="15" t="s">
        <v>6</v>
      </c>
      <c r="M4" s="15" t="s">
        <v>7</v>
      </c>
      <c r="N4" s="15" t="s">
        <v>11</v>
      </c>
      <c r="O4" s="15" t="s">
        <v>12</v>
      </c>
      <c r="P4" s="15" t="s">
        <v>13</v>
      </c>
      <c r="Q4" s="15" t="s">
        <v>14</v>
      </c>
      <c r="R4" s="15" t="s">
        <v>15</v>
      </c>
      <c r="S4" s="15" t="s">
        <v>16</v>
      </c>
      <c r="T4" s="15" t="s">
        <v>17</v>
      </c>
      <c r="U4" s="15" t="s">
        <v>18</v>
      </c>
    </row>
    <row r="5" s="2" customFormat="1" ht="25" customHeight="1" spans="1:21">
      <c r="A5" s="15"/>
      <c r="B5" s="15"/>
      <c r="C5" s="15"/>
      <c r="D5" s="15"/>
      <c r="E5" s="15"/>
      <c r="F5" s="17"/>
      <c r="G5" s="17"/>
      <c r="H5" s="15"/>
      <c r="I5" s="15"/>
      <c r="J5" s="15"/>
      <c r="K5" s="15"/>
      <c r="L5" s="15"/>
      <c r="M5" s="15"/>
      <c r="N5" s="15"/>
      <c r="O5" s="15"/>
      <c r="P5" s="15"/>
      <c r="Q5" s="15"/>
      <c r="R5" s="15"/>
      <c r="S5" s="15"/>
      <c r="T5" s="15"/>
      <c r="U5" s="15"/>
    </row>
    <row r="6" s="2" customFormat="1" ht="62" customHeight="1" spans="1:21">
      <c r="A6" s="15"/>
      <c r="B6" s="15"/>
      <c r="C6" s="15"/>
      <c r="D6" s="15"/>
      <c r="E6" s="15"/>
      <c r="F6" s="18"/>
      <c r="G6" s="18"/>
      <c r="H6" s="15"/>
      <c r="I6" s="15"/>
      <c r="J6" s="15"/>
      <c r="K6" s="15"/>
      <c r="L6" s="15"/>
      <c r="M6" s="15"/>
      <c r="N6" s="15"/>
      <c r="O6" s="15"/>
      <c r="P6" s="15"/>
      <c r="Q6" s="15"/>
      <c r="R6" s="15"/>
      <c r="S6" s="15"/>
      <c r="T6" s="15"/>
      <c r="U6" s="15"/>
    </row>
    <row r="7" s="3" customFormat="1" ht="25" customHeight="1" spans="1:21">
      <c r="A7" s="19" t="s">
        <v>19</v>
      </c>
      <c r="B7" s="20"/>
      <c r="C7" s="20"/>
      <c r="D7" s="20"/>
      <c r="E7" s="20"/>
      <c r="F7" s="21"/>
      <c r="G7" s="22">
        <f>SUM(G8:G23)</f>
        <v>329.987348</v>
      </c>
      <c r="H7" s="23"/>
      <c r="I7" s="31" t="s">
        <v>19</v>
      </c>
      <c r="J7" s="32"/>
      <c r="K7" s="32"/>
      <c r="L7" s="32"/>
      <c r="M7" s="32"/>
      <c r="N7" s="32"/>
      <c r="O7" s="32"/>
      <c r="P7" s="33"/>
      <c r="Q7" s="22">
        <f>SUM(Q8:Q23)</f>
        <v>329.987348</v>
      </c>
      <c r="R7" s="47"/>
      <c r="S7" s="47"/>
      <c r="T7" s="48"/>
      <c r="U7" s="49"/>
    </row>
    <row r="8" ht="81" customHeight="1" spans="1:21">
      <c r="A8" s="24">
        <v>1</v>
      </c>
      <c r="B8" s="25" t="s">
        <v>20</v>
      </c>
      <c r="C8" s="25" t="s">
        <v>21</v>
      </c>
      <c r="D8" s="25" t="s">
        <v>22</v>
      </c>
      <c r="E8" s="25" t="str">
        <f>_xlfn.XLOOKUP(C8,'[1]2025年项目库'!$C:$C,'[1]2025年项目库'!$E:$E)</f>
        <v>市场建设和农村电商物流</v>
      </c>
      <c r="F8" s="26" t="s">
        <v>23</v>
      </c>
      <c r="G8" s="25">
        <v>6.722188</v>
      </c>
      <c r="H8" s="25" t="s">
        <v>24</v>
      </c>
      <c r="I8" s="34">
        <v>1</v>
      </c>
      <c r="J8" s="35" t="s">
        <v>25</v>
      </c>
      <c r="K8" s="36" t="s">
        <v>26</v>
      </c>
      <c r="L8" s="36" t="s">
        <v>27</v>
      </c>
      <c r="M8" s="36" t="s">
        <v>28</v>
      </c>
      <c r="N8" s="36" t="s">
        <v>29</v>
      </c>
      <c r="O8" s="35" t="s">
        <v>30</v>
      </c>
      <c r="P8" s="37" t="s">
        <v>31</v>
      </c>
      <c r="Q8" s="34">
        <v>18.476058</v>
      </c>
      <c r="R8" s="35" t="s">
        <v>32</v>
      </c>
      <c r="S8" s="35" t="s">
        <v>33</v>
      </c>
      <c r="T8" s="37" t="s">
        <v>34</v>
      </c>
      <c r="U8" s="25"/>
    </row>
    <row r="9" ht="74" customHeight="1" spans="1:21">
      <c r="A9" s="24">
        <v>2</v>
      </c>
      <c r="B9" s="25" t="s">
        <v>35</v>
      </c>
      <c r="C9" s="25" t="s">
        <v>36</v>
      </c>
      <c r="D9" s="26" t="s">
        <v>27</v>
      </c>
      <c r="E9" s="25" t="str">
        <f>_xlfn.XLOOKUP(C9,'[1]2025年项目库'!$C:$C,'[1]2025年项目库'!$E:$E)</f>
        <v>其他</v>
      </c>
      <c r="F9" s="26" t="s">
        <v>23</v>
      </c>
      <c r="G9" s="25">
        <v>7.101932</v>
      </c>
      <c r="H9" s="25" t="s">
        <v>24</v>
      </c>
      <c r="I9" s="38">
        <v>2</v>
      </c>
      <c r="J9" s="39" t="s">
        <v>37</v>
      </c>
      <c r="K9" s="39" t="s">
        <v>38</v>
      </c>
      <c r="L9" s="39" t="s">
        <v>39</v>
      </c>
      <c r="M9" s="39" t="s">
        <v>40</v>
      </c>
      <c r="N9" s="39" t="s">
        <v>29</v>
      </c>
      <c r="O9" s="39" t="s">
        <v>41</v>
      </c>
      <c r="P9" s="40" t="s">
        <v>42</v>
      </c>
      <c r="Q9" s="39">
        <v>1.51129</v>
      </c>
      <c r="R9" s="39" t="s">
        <v>43</v>
      </c>
      <c r="S9" s="39" t="s">
        <v>44</v>
      </c>
      <c r="T9" s="40" t="s">
        <v>45</v>
      </c>
      <c r="U9" s="38"/>
    </row>
    <row r="10" ht="60" customHeight="1" spans="1:21">
      <c r="A10" s="24">
        <v>3</v>
      </c>
      <c r="B10" s="25" t="s">
        <v>46</v>
      </c>
      <c r="C10" s="26" t="s">
        <v>47</v>
      </c>
      <c r="D10" s="26" t="s">
        <v>27</v>
      </c>
      <c r="E10" s="25" t="str">
        <f>_xlfn.XLOOKUP(C10,'[1]2025年项目库'!$C:$C,'[1]2025年项目库'!$E:$E)</f>
        <v>农村道路建设</v>
      </c>
      <c r="F10" s="26" t="s">
        <v>23</v>
      </c>
      <c r="G10" s="26">
        <v>0.5</v>
      </c>
      <c r="H10" s="26" t="s">
        <v>48</v>
      </c>
      <c r="I10" s="41"/>
      <c r="J10" s="42"/>
      <c r="K10" s="42"/>
      <c r="L10" s="42"/>
      <c r="M10" s="42"/>
      <c r="N10" s="42"/>
      <c r="O10" s="42"/>
      <c r="P10" s="43"/>
      <c r="Q10" s="42"/>
      <c r="R10" s="42"/>
      <c r="S10" s="42"/>
      <c r="T10" s="43"/>
      <c r="U10" s="41"/>
    </row>
    <row r="11" ht="60" customHeight="1" spans="1:21">
      <c r="A11" s="24">
        <v>4</v>
      </c>
      <c r="B11" s="25" t="s">
        <v>49</v>
      </c>
      <c r="C11" s="26" t="s">
        <v>50</v>
      </c>
      <c r="D11" s="26" t="s">
        <v>27</v>
      </c>
      <c r="E11" s="25" t="str">
        <f>_xlfn.XLOOKUP(C11,'[1]2025年项目库'!$C:$C,'[1]2025年项目库'!$E:$E)</f>
        <v>其他</v>
      </c>
      <c r="F11" s="26" t="s">
        <v>23</v>
      </c>
      <c r="G11" s="26">
        <v>3.15258</v>
      </c>
      <c r="H11" s="26" t="s">
        <v>48</v>
      </c>
      <c r="I11" s="38">
        <v>3</v>
      </c>
      <c r="J11" s="39" t="s">
        <v>51</v>
      </c>
      <c r="K11" s="39" t="s">
        <v>52</v>
      </c>
      <c r="L11" s="39" t="s">
        <v>22</v>
      </c>
      <c r="M11" s="39" t="s">
        <v>53</v>
      </c>
      <c r="N11" s="39" t="s">
        <v>29</v>
      </c>
      <c r="O11" s="39" t="s">
        <v>41</v>
      </c>
      <c r="P11" s="40" t="s">
        <v>54</v>
      </c>
      <c r="Q11" s="39">
        <v>310</v>
      </c>
      <c r="R11" s="39" t="s">
        <v>55</v>
      </c>
      <c r="S11" s="39" t="s">
        <v>56</v>
      </c>
      <c r="T11" s="40" t="s">
        <v>57</v>
      </c>
      <c r="U11" s="39"/>
    </row>
    <row r="12" ht="60" customHeight="1" spans="1:21">
      <c r="A12" s="26">
        <v>5</v>
      </c>
      <c r="B12" s="26" t="s">
        <v>58</v>
      </c>
      <c r="C12" s="26" t="s">
        <v>59</v>
      </c>
      <c r="D12" s="26" t="s">
        <v>22</v>
      </c>
      <c r="E12" s="27" t="str">
        <f>_xlfn.XLOOKUP(C12,'[1]2025年项目库'!$C:$C,'[1]2025年项目库'!$E:$E)</f>
        <v>新型农村集体经济发展项目</v>
      </c>
      <c r="F12" s="26" t="s">
        <v>23</v>
      </c>
      <c r="G12" s="26">
        <v>0.999358</v>
      </c>
      <c r="H12" s="26" t="s">
        <v>24</v>
      </c>
      <c r="I12" s="41"/>
      <c r="J12" s="42"/>
      <c r="K12" s="42"/>
      <c r="L12" s="42"/>
      <c r="M12" s="42"/>
      <c r="N12" s="42"/>
      <c r="O12" s="42"/>
      <c r="P12" s="43"/>
      <c r="Q12" s="42"/>
      <c r="R12" s="42"/>
      <c r="S12" s="42"/>
      <c r="T12" s="43"/>
      <c r="U12" s="42"/>
    </row>
    <row r="13" ht="60" customHeight="1" spans="1:8">
      <c r="A13" s="26"/>
      <c r="B13" s="26"/>
      <c r="C13" s="26"/>
      <c r="D13" s="26"/>
      <c r="E13" s="28"/>
      <c r="F13" s="26"/>
      <c r="G13" s="26">
        <v>1.51129</v>
      </c>
      <c r="H13" s="26" t="s">
        <v>60</v>
      </c>
    </row>
    <row r="14" ht="60" customHeight="1" spans="1:8">
      <c r="A14" s="24">
        <v>6</v>
      </c>
      <c r="B14" s="25" t="s">
        <v>61</v>
      </c>
      <c r="C14" s="26" t="s">
        <v>62</v>
      </c>
      <c r="D14" s="25" t="s">
        <v>22</v>
      </c>
      <c r="E14" s="25" t="str">
        <f>_xlfn.XLOOKUP(C14,'[1]2025年项目库'!$C:$C,'[1]2025年项目库'!$E:$E)</f>
        <v>养殖业基地</v>
      </c>
      <c r="F14" s="26" t="s">
        <v>23</v>
      </c>
      <c r="G14" s="26">
        <v>150</v>
      </c>
      <c r="H14" s="26" t="s">
        <v>24</v>
      </c>
    </row>
    <row r="15" ht="60" customHeight="1" spans="1:8">
      <c r="A15" s="24">
        <v>7</v>
      </c>
      <c r="B15" s="25" t="s">
        <v>63</v>
      </c>
      <c r="C15" s="26" t="s">
        <v>64</v>
      </c>
      <c r="D15" s="25" t="s">
        <v>22</v>
      </c>
      <c r="E15" s="25" t="str">
        <f>_xlfn.XLOOKUP(C15,'[1]2025年项目库'!$C:$C,'[1]2025年项目库'!$E:$E)</f>
        <v>养殖业基地</v>
      </c>
      <c r="F15" s="26" t="s">
        <v>23</v>
      </c>
      <c r="G15" s="26">
        <v>60</v>
      </c>
      <c r="H15" s="26" t="s">
        <v>24</v>
      </c>
    </row>
    <row r="16" ht="60" customHeight="1" spans="1:8">
      <c r="A16" s="24">
        <v>8</v>
      </c>
      <c r="B16" s="25" t="s">
        <v>65</v>
      </c>
      <c r="C16" s="26" t="s">
        <v>66</v>
      </c>
      <c r="D16" s="25" t="s">
        <v>22</v>
      </c>
      <c r="E16" s="25" t="str">
        <f>_xlfn.XLOOKUP(C16,'[1]2025年项目库'!$C:$C,'[1]2025年项目库'!$E:$E)</f>
        <v>养殖业基地</v>
      </c>
      <c r="F16" s="26" t="s">
        <v>23</v>
      </c>
      <c r="G16" s="26">
        <v>100</v>
      </c>
      <c r="H16" s="26" t="s">
        <v>24</v>
      </c>
    </row>
  </sheetData>
  <sheetProtection formatCells="0" formatRows="0" insertRows="0" deleteRows="0" autoFilter="0"/>
  <autoFilter xmlns:etc="http://www.wps.cn/officeDocument/2017/etCustomData" ref="A6:U16" etc:filterBottomFollowUsedRange="0">
    <extLst/>
  </autoFilter>
  <mergeCells count="60">
    <mergeCell ref="A1:U1"/>
    <mergeCell ref="A2:E2"/>
    <mergeCell ref="S2:U2"/>
    <mergeCell ref="A3:H3"/>
    <mergeCell ref="I3:U3"/>
    <mergeCell ref="A7:F7"/>
    <mergeCell ref="I7:P7"/>
    <mergeCell ref="A4:A6"/>
    <mergeCell ref="A12:A13"/>
    <mergeCell ref="B4:B6"/>
    <mergeCell ref="B12:B13"/>
    <mergeCell ref="C4:C6"/>
    <mergeCell ref="C12:C13"/>
    <mergeCell ref="D4:D6"/>
    <mergeCell ref="D12:D13"/>
    <mergeCell ref="E4:E6"/>
    <mergeCell ref="E12:E13"/>
    <mergeCell ref="F4:F6"/>
    <mergeCell ref="F12:F13"/>
    <mergeCell ref="G4:G6"/>
    <mergeCell ref="H4:H6"/>
    <mergeCell ref="I4:I6"/>
    <mergeCell ref="I9:I10"/>
    <mergeCell ref="I11:I12"/>
    <mergeCell ref="J4:J6"/>
    <mergeCell ref="J9:J10"/>
    <mergeCell ref="J11:J12"/>
    <mergeCell ref="K4:K6"/>
    <mergeCell ref="K9:K10"/>
    <mergeCell ref="K11:K12"/>
    <mergeCell ref="L4:L6"/>
    <mergeCell ref="L9:L10"/>
    <mergeCell ref="L11:L12"/>
    <mergeCell ref="M4:M6"/>
    <mergeCell ref="M9:M10"/>
    <mergeCell ref="M11:M12"/>
    <mergeCell ref="N4:N6"/>
    <mergeCell ref="N9:N10"/>
    <mergeCell ref="N11:N12"/>
    <mergeCell ref="O4:O6"/>
    <mergeCell ref="O9:O10"/>
    <mergeCell ref="O11:O12"/>
    <mergeCell ref="P4:P6"/>
    <mergeCell ref="P9:P10"/>
    <mergeCell ref="P11:P12"/>
    <mergeCell ref="Q4:Q6"/>
    <mergeCell ref="Q9:Q10"/>
    <mergeCell ref="Q11:Q12"/>
    <mergeCell ref="R4:R6"/>
    <mergeCell ref="R9:R10"/>
    <mergeCell ref="R11:R12"/>
    <mergeCell ref="S4:S6"/>
    <mergeCell ref="S9:S10"/>
    <mergeCell ref="S11:S12"/>
    <mergeCell ref="T4:T6"/>
    <mergeCell ref="T9:T10"/>
    <mergeCell ref="T11:T12"/>
    <mergeCell ref="U4:U6"/>
    <mergeCell ref="U9:U10"/>
    <mergeCell ref="U11:U12"/>
  </mergeCells>
  <printOptions horizontalCentered="1"/>
  <pageMargins left="0.393055555555556" right="0.393055555555556" top="0.590277777777778" bottom="0.393055555555556" header="0" footer="0.118055555555556"/>
  <pageSetup paperSize="8"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cp:lastModifiedBy>
  <dcterms:created xsi:type="dcterms:W3CDTF">2022-10-19T20:01:00Z</dcterms:created>
  <dcterms:modified xsi:type="dcterms:W3CDTF">2025-10-11T05:05:01Z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33589FEB50034225861EFFC2D07FB925_13</vt:lpwstr>
  </property>
</Properties>
</file>