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Sheet1!$A$4:$AA$7</definedName>
    <definedName name="_xlnm.Print_Titles" localSheetId="0">Sheet1!$2:$4</definedName>
    <definedName name="_xlnm.Print_Area" localSheetId="0">Sheet1!$A$1:$T$7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<sst xmlns="http://schemas.openxmlformats.org/spreadsheetml/2006/main" count="43" uniqueCount="41">
  <si>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麦盖提县2026年第二批自治区财政常态化帮扶资金项目计划表</t>
  </si>
  <si>
    <t>序号</t>
  </si>
  <si>
    <t>项目库
编号</t>
  </si>
  <si>
    <t>项目名称</t>
  </si>
  <si>
    <t>项目
类别</t>
  </si>
  <si>
    <t>二级项目类别</t>
  </si>
  <si>
    <t>项目
子类型</t>
  </si>
  <si>
    <t>实施地点</t>
  </si>
  <si>
    <t>主要建设内容</t>
  </si>
  <si>
    <t>计划总投资
（万元）</t>
  </si>
  <si>
    <t>本次安排自治区常态化帮扶资金规模及来源（万元）</t>
  </si>
  <si>
    <t>项目主管
部门</t>
  </si>
  <si>
    <t>责任人</t>
  </si>
  <si>
    <t>绩效目标</t>
  </si>
  <si>
    <t>备注</t>
  </si>
  <si>
    <t>合计</t>
  </si>
  <si>
    <t>开发式帮扶</t>
  </si>
  <si>
    <t>以工
代赈</t>
  </si>
  <si>
    <t>少数
民族
发展</t>
  </si>
  <si>
    <t>欠发达
国有
农场</t>
  </si>
  <si>
    <t>欠发达
国有
林场</t>
  </si>
  <si>
    <t>欠发达
国有
牧场</t>
  </si>
  <si>
    <t>MGTX-2026-001</t>
  </si>
  <si>
    <t>小额贷款贴息项目</t>
  </si>
  <si>
    <t>产业发展</t>
  </si>
  <si>
    <t>金融保险配套项目</t>
  </si>
  <si>
    <t>小额贷款贴息</t>
  </si>
  <si>
    <t>9个乡镇140个行政村</t>
  </si>
  <si>
    <t>对麦盖提县9个乡镇140个行政村的2300户脱贫户（含监测帮扶对象）的小额信贷资金进行按季贴息，总投资300万元。</t>
  </si>
  <si>
    <t>农业农村局</t>
  </si>
  <si>
    <t>艾克白·托合提</t>
  </si>
  <si>
    <t>效益指标：解决帮扶对象自身发展资金短缺难题。收入较低，缺乏发展生产的启动资金，向金融机构申请贷款成本偏高，手续繁杂。脱贫贴息贷款的投入，有效地缓解了农牧民自身生产发展资金紧缺问题
满意度指标：受益对象满意度≥95%。</t>
  </si>
  <si>
    <t>MGTX-2026-035</t>
  </si>
  <si>
    <t>麦盖提县2026年巴扎结米镇等4个乡乡村产业配套设施建设项目</t>
  </si>
  <si>
    <t>配套设施项目</t>
  </si>
  <si>
    <t>小型农田水利设施建设</t>
  </si>
  <si>
    <t>巴扎结米镇5村、13村、15村，希依提墩乡3村、9村、13村，尕孜库勒乡5村、10村、11村、12村、15村、食品基地，克孜勒阿瓦提乡19村</t>
  </si>
  <si>
    <t>建设防渗渠8.92公里，投资899.36万元，其中巴扎结米镇乌喀（5）村0.62km、亚胡木丹(13)村0.02km、阔什艾肯（15）村0.8km，希依提墩乡月塘（3）村0.3km、尤库日喀帕克阿斯提（9）村0.98km、东风（13）村1.4km，尕孜库勒乡喀玛库勒(5)村0.09km、拉依勒克帕合特勒克(10)村0.13km、麦盖提帕合特勒克(11)村0.5km、古再勒库勒(12)村0.34km、塔拉买里(15)村1.1、食品基地0.71km，克孜勒阿瓦提乡团结（19）村1.35公里，配套相关渠系建筑物，设计流量0.1-0.5m³/s。</t>
  </si>
  <si>
    <t>水利局</t>
  </si>
  <si>
    <t>肖飞</t>
  </si>
  <si>
    <t>产出指标：防渗渠长度8.92km，项目验收合格率100%。
社会效益：改善项目区群众1.93万亩耕地灌溉条件，提高灌溉保证率，带动群众农业生产收入增加；
满意度指标：直接受益人口满意度≥95%。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</si>
</sst>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12"/>
      <name val="宋体"/>
      <charset val="134"/>
      <scheme val="minor"/>
    </font>
    <font>
      <sz val="28"/>
      <name val="方正小标宋_GBK"/>
      <charset val="134"/>
    </font>
    <font>
      <b/>
      <sz val="12"/>
      <name val="宋体"/>
      <charset val="0"/>
      <scheme val="minor"/>
    </font>
    <font>
      <b/>
      <sz val="1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left" vertical="center"/>
      <protection locked="0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view="pageBreakPreview" zoomScale="70" zoomScaleNormal="60" workbookViewId="0">
      <pane xSplit="6" ySplit="4" topLeftCell="G5" activePane="bottomRight" state="frozen"/>
      <selection/>
      <selection pane="topRight"/>
      <selection pane="bottomLeft"/>
      <selection pane="bottomRight" activeCell="B7" sqref="B7"/>
    </sheetView>
  </sheetViews>
  <sheetFormatPr defaultColWidth="7" defaultRowHeight="13.5" outlineLevelRow="6"/>
  <cols>
    <col min="1" max="1" width="4.125" style="4" customWidth="1"/>
    <col min="2" max="2" width="8.625" style="4" customWidth="1"/>
    <col min="3" max="3" width="20.9083333333333" style="4" customWidth="1"/>
    <col min="4" max="4" width="5.625" style="4" customWidth="1"/>
    <col min="5" max="5" width="10" style="4" customWidth="1"/>
    <col min="6" max="6" width="11.425" style="4" customWidth="1"/>
    <col min="7" max="7" width="11.6" style="4" customWidth="1"/>
    <col min="8" max="8" width="68.0333333333333" style="5" customWidth="1"/>
    <col min="9" max="9" width="12.3166666666667" style="4" customWidth="1"/>
    <col min="10" max="10" width="10.5333333333333" style="4" customWidth="1"/>
    <col min="11" max="11" width="13.3833333333333" style="4" customWidth="1"/>
    <col min="12" max="12" width="7.84166666666667" style="4" customWidth="1"/>
    <col min="13" max="13" width="10.175" style="4" customWidth="1"/>
    <col min="14" max="16" width="7.625" style="4" customWidth="1"/>
    <col min="17" max="17" width="10.8916666666667" style="4" customWidth="1"/>
    <col min="18" max="18" width="8.74166666666667" style="4" customWidth="1"/>
    <col min="19" max="19" width="35" style="4" customWidth="1"/>
    <col min="20" max="20" width="3.125" style="4" customWidth="1"/>
    <col min="21" max="16384" width="7" style="4"/>
  </cols>
  <sheetData>
    <row r="1" s="1" customFormat="1" ht="35" customHeight="1" spans="1:22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25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11"/>
      <c r="L2" s="11"/>
      <c r="M2" s="11"/>
      <c r="N2" s="11"/>
      <c r="O2" s="11"/>
      <c r="P2" s="12"/>
      <c r="Q2" s="8" t="s">
        <v>11</v>
      </c>
      <c r="R2" s="8" t="s">
        <v>12</v>
      </c>
      <c r="S2" s="8" t="s">
        <v>13</v>
      </c>
      <c r="T2" s="8" t="s">
        <v>14</v>
      </c>
    </row>
    <row r="3" s="2" customFormat="1" ht="5" customHeight="1" spans="1:22">
      <c r="A3" s="8"/>
      <c r="B3" s="8"/>
      <c r="C3" s="8"/>
      <c r="D3" s="8"/>
      <c r="E3" s="13"/>
      <c r="F3" s="8"/>
      <c r="G3" s="8"/>
      <c r="H3" s="8"/>
      <c r="I3" s="13"/>
      <c r="J3" s="14"/>
      <c r="K3" s="15"/>
      <c r="L3" s="15"/>
      <c r="M3" s="15"/>
      <c r="N3" s="15"/>
      <c r="O3" s="15"/>
      <c r="P3" s="16"/>
      <c r="Q3" s="8"/>
      <c r="R3" s="8"/>
      <c r="S3" s="8"/>
      <c r="T3" s="8"/>
    </row>
    <row r="4" s="2" customFormat="1" ht="62" customHeight="1" spans="1:22">
      <c r="A4" s="8"/>
      <c r="B4" s="8"/>
      <c r="C4" s="8"/>
      <c r="D4" s="8"/>
      <c r="E4" s="17"/>
      <c r="F4" s="8"/>
      <c r="G4" s="8"/>
      <c r="H4" s="8"/>
      <c r="I4" s="17"/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/>
      <c r="R4" s="8"/>
      <c r="S4" s="8"/>
      <c r="T4" s="8"/>
    </row>
    <row r="5" s="3" customFormat="1" ht="25" customHeight="1" spans="1:22">
      <c r="A5" s="18" t="s">
        <v>15</v>
      </c>
      <c r="B5" s="19"/>
      <c r="C5" s="19"/>
      <c r="D5" s="19"/>
      <c r="E5" s="19"/>
      <c r="F5" s="19"/>
      <c r="G5" s="19"/>
      <c r="H5" s="20"/>
      <c r="I5" s="21">
        <f>SUM(I6:I25)</f>
        <v>1199.36</v>
      </c>
      <c r="J5" s="21">
        <f>SUM(K5:P5)</f>
        <v>853</v>
      </c>
      <c r="K5" s="21">
        <f t="shared" ref="K5:P5" si="0">SUM(K6:K25)</f>
        <v>853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si="0"/>
        <v>0</v>
      </c>
      <c r="P5" s="21">
        <f t="shared" si="0"/>
        <v>0</v>
      </c>
      <c r="Q5" s="22"/>
      <c r="R5" s="22"/>
      <c r="S5" s="19"/>
      <c r="T5" s="23"/>
    </row>
    <row r="6" ht="121" customHeight="1" spans="1:22">
      <c r="A6" s="24">
        <f>ROW()-5</f>
        <v>1</v>
      </c>
      <c r="B6" s="25" t="s">
        <v>22</v>
      </c>
      <c r="C6" s="26" t="s">
        <v>23</v>
      </c>
      <c r="D6" s="27" t="s">
        <v>24</v>
      </c>
      <c r="E6" s="27" t="s">
        <v>25</v>
      </c>
      <c r="F6" s="27" t="s">
        <v>26</v>
      </c>
      <c r="G6" s="27" t="s">
        <v>27</v>
      </c>
      <c r="H6" s="28" t="s">
        <v>28</v>
      </c>
      <c r="I6" s="24">
        <v>300</v>
      </c>
      <c r="J6" s="29">
        <f>SUM(K6:P6)</f>
        <v>20</v>
      </c>
      <c r="K6" s="24">
        <v>20</v>
      </c>
      <c r="L6" s="24"/>
      <c r="M6" s="24"/>
      <c r="N6" s="24"/>
      <c r="O6" s="24"/>
      <c r="P6" s="24"/>
      <c r="Q6" s="27" t="s">
        <v>29</v>
      </c>
      <c r="R6" s="27" t="s">
        <v>30</v>
      </c>
      <c r="S6" s="30" t="s">
        <v>31</v>
      </c>
      <c r="T6" s="24"/>
      <c r="U6" s="31"/>
      <c r="V6" s="31"/>
    </row>
    <row r="7" ht="168" customHeight="1" spans="1:22">
      <c r="A7" s="24">
        <f>ROW()-5</f>
        <v>2</v>
      </c>
      <c r="B7" s="25" t="s">
        <v>32</v>
      </c>
      <c r="C7" s="32" t="s">
        <v>33</v>
      </c>
      <c r="D7" s="32" t="s">
        <v>24</v>
      </c>
      <c r="E7" s="32" t="s">
        <v>34</v>
      </c>
      <c r="F7" s="32" t="s">
        <v>35</v>
      </c>
      <c r="G7" s="33" t="s">
        <v>36</v>
      </c>
      <c r="H7" s="34" t="s">
        <v>37</v>
      </c>
      <c r="I7" s="35">
        <v>899.36</v>
      </c>
      <c r="J7" s="29">
        <f>SUM(K7:P7)</f>
        <v>833</v>
      </c>
      <c r="K7" s="24">
        <v>833</v>
      </c>
      <c r="L7" s="24"/>
      <c r="M7" s="24"/>
      <c r="N7" s="24"/>
      <c r="O7" s="24"/>
      <c r="P7" s="24"/>
      <c r="Q7" s="36" t="s">
        <v>38</v>
      </c>
      <c r="R7" s="36" t="s">
        <v>39</v>
      </c>
      <c r="S7" s="30" t="s">
        <v>40</v>
      </c>
      <c r="T7" s="24"/>
      <c r="U7" s="31"/>
      <c r="V7" s="31"/>
    </row>
  </sheetData>
  <sheetProtection formatCells="0" formatRows="0" insertRows="0" deleteRows="0" autoFilter="0"/>
  <autoFilter xmlns:etc="http://www.wps.cn/officeDocument/2017/etCustomData" ref="A4:AA7" etc:filterBottomFollowUsedRange="0">
    <extLst/>
  </autoFilter>
  <mergeCells count="16">
    <mergeCell ref="A1:T1"/>
    <mergeCell ref="A5:F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Q2:Q4"/>
    <mergeCell ref="R2:R4"/>
    <mergeCell ref="S2:S4"/>
    <mergeCell ref="T2:T4"/>
    <mergeCell ref="J2:P3"/>
  </mergeCells>
  <printOptions horizontalCentered="1"/>
  <pageMargins left="0.393055555555556" right="0.393055555555556" top="0.590277777777778" bottom="0.393055555555556" header="0" footer="0.118055555555556"/>
  <pageSetup paperSize="8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2024-01-03T05:27:00Z</dcterms:created>
  <dcterms:modified xsi:type="dcterms:W3CDTF">2026-07-15T08:48:03Z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318E8E092B344D05ADA4D68F9A721F2F_13</vt:lpwstr>
  </property>
  <property fmtid="{D5CDD505-2E9C-101B-9397-08002B2CF9AE}" pid="3" name="KSOProductBuildVer">
    <vt:lpwstr>2052-12.1.0.23542</vt:lpwstr>
  </property>
</Properties>
</file>