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38" windowHeight="9075"/>
  </bookViews>
  <sheets>
    <sheet name="绩效目标自评表" sheetId="6" r:id="rId1"/>
  </sheets>
  <calcPr calcId="144525"/>
</workbook>
</file>

<file path=xl/sharedStrings.xml><?xml version="1.0" encoding="utf-8"?>
<sst xmlns="http://schemas.openxmlformats.org/spreadsheetml/2006/main" count="98">
  <si>
    <t>绩效目标自评表</t>
  </si>
  <si>
    <t>（2020年度）</t>
  </si>
  <si>
    <t>项目名称</t>
  </si>
  <si>
    <t>喀什地区麦盖提县2020年中央预算内以工代赈示范工程</t>
  </si>
  <si>
    <t>项目负责人及电话</t>
  </si>
  <si>
    <t>何生强(15737178797)</t>
  </si>
  <si>
    <t>主管部门</t>
  </si>
  <si>
    <t>麦盖提县水利局</t>
  </si>
  <si>
    <t>实施单位</t>
  </si>
  <si>
    <t>[403001001]麦盖提县水利局行政</t>
  </si>
  <si>
    <t>资金情况
（万元）</t>
  </si>
  <si>
    <t>全年预算数（A）</t>
  </si>
  <si>
    <t>全年执行数（B）</t>
  </si>
  <si>
    <t>分值</t>
  </si>
  <si>
    <t>执行率（B/A）</t>
  </si>
  <si>
    <t>得分</t>
  </si>
  <si>
    <t>年度资金总额：</t>
  </si>
  <si>
    <t>其中：本年财政拨款</t>
  </si>
  <si>
    <t>-</t>
  </si>
  <si>
    <t>其他资金</t>
  </si>
  <si>
    <t>年度总体目标</t>
  </si>
  <si>
    <t>年初设定目标</t>
  </si>
  <si>
    <t>年度总体目标完成情况综述</t>
  </si>
  <si>
    <t>1、吐曼塔勒乡托盖墩支渠建设，渠道设计流量1.2-0.4m3/s，防渗形式为上段采用雷诺护垫、下段为现浇砼板衬砌，渠道防渗改建4.489公里；配套建筑物32座，其中节制分水闸3座，分水闸20座，桥涵6座，连接段3处。
2、工程实施后可有效改善项目区灌溉面积，增加粮食及经济作物产能，提高年节水量和灌溉水利用系数，促进当地群众增产增收，增收建档立卡人口数30人，可提供80个就业岗位，助力项目区社会经济发展。</t>
  </si>
  <si>
    <t>1、本项目已完成吐曼塔勒乡托盖墩支渠建设，渠道设计流量1.2-0.4m3/s，防渗形式为上段采用雷诺护垫、下段为现浇砼板衬砌，渠道防渗改建4.489公里；配套建筑物32座，其中节制分水闸3座，分水闸20座，桥涵6座，连接段3处。
2、项目的实施有效改善项目区灌溉面积，增加粮食及经济作物产能，提高年节水量和灌溉水利用系数，促进当地群众增产增收，增收建档立卡人口数30人，提供80个就业岗位，发放劳务报酬61.71万元，有效助力项目区社会经济发展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</si>
  <si>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</si>
  <si>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</si>
  <si>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</si>
  <si>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</si>
  <si>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</si>
  <si>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</si>
  <si>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未完成原因及拟采取得改进措施</t>
  </si>
  <si>
    <t>产出指标（50分）</t>
  </si>
  <si>
    <t>数量指标</t>
  </si>
  <si>
    <t>改建防渗渠长度（≥**公里）</t>
  </si>
  <si>
    <t>&gt;=4.489公里</t>
  </si>
  <si>
    <t>4.489公里</t>
  </si>
  <si>
    <t>配套改建建筑物数量 （≥**座）</t>
  </si>
  <si>
    <t>&gt;=32座</t>
  </si>
  <si>
    <t>32座</t>
  </si>
  <si>
    <t>质量指标</t>
  </si>
  <si>
    <t>★项目（工程）验收合格率（100%）</t>
  </si>
  <si>
    <t>=100%</t>
  </si>
  <si>
    <t>时效指标</t>
  </si>
  <si>
    <t>项目开工时间</t>
  </si>
  <si>
    <t>项目完工时间</t>
  </si>
  <si>
    <t>资金支付及时率（**%）</t>
  </si>
  <si>
    <t>成本指标</t>
  </si>
  <si>
    <t>建筑工程成本（≤**万元）</t>
  </si>
  <si>
    <t>&lt;=349.87万元</t>
  </si>
  <si>
    <t>349.87万元</t>
  </si>
  <si>
    <t>金属结构安装成本（≤**万元）</t>
  </si>
  <si>
    <t>&lt;=3.46万元</t>
  </si>
  <si>
    <t>3.46万元</t>
  </si>
  <si>
    <t>施工临时工程成本（≤**万元）</t>
  </si>
  <si>
    <t>&lt;=8.12万元</t>
  </si>
  <si>
    <t>8.12万元</t>
  </si>
  <si>
    <t>独立费用成本（≤**万元）</t>
  </si>
  <si>
    <t>&lt;=25.92万元</t>
  </si>
  <si>
    <t>25.92万元</t>
  </si>
  <si>
    <t>基本预备费（≤**万元）</t>
  </si>
  <si>
    <t>&lt;=7.49万元</t>
  </si>
  <si>
    <t>7.49万元</t>
  </si>
  <si>
    <t>环境保护工程投资成本（≤**万元）</t>
  </si>
  <si>
    <t>&lt;=2.59万元</t>
  </si>
  <si>
    <t>2.59万元</t>
  </si>
  <si>
    <t>水土保持工程投资成本（≤**万元）</t>
  </si>
  <si>
    <t>&lt;=3.55万元</t>
  </si>
  <si>
    <t>3.55万元</t>
  </si>
  <si>
    <t>效益指标（30）</t>
  </si>
  <si>
    <t>经济效益指标</t>
  </si>
  <si>
    <t>发放劳务报酬（≥**万元）</t>
  </si>
  <si>
    <t>&gt;=61.5万元</t>
  </si>
  <si>
    <t>61.71万元</t>
  </si>
  <si>
    <t>生产条件改善带动农业作物产能增加（≥**万公斤）</t>
  </si>
  <si>
    <t>=577.2万公斤</t>
  </si>
  <si>
    <t>577.2万公斤</t>
  </si>
  <si>
    <t>社会效益指标</t>
  </si>
  <si>
    <t>新增和改善灌溉面积（≥**亩）</t>
  </si>
  <si>
    <t>&gt;=18500亩</t>
  </si>
  <si>
    <t>18500亩</t>
  </si>
  <si>
    <t>以工代赈带动就业人数（≥**人）</t>
  </si>
  <si>
    <t>&gt;=80人</t>
  </si>
  <si>
    <t>80人</t>
  </si>
  <si>
    <t>生态效益指标</t>
  </si>
  <si>
    <t>水资源的合理利用有效改善自然环境</t>
  </si>
  <si>
    <t>有效改善</t>
  </si>
  <si>
    <t>可持续影响指标</t>
  </si>
  <si>
    <t>提升项目区节水示范作用的影响</t>
  </si>
  <si>
    <t>=长期</t>
  </si>
  <si>
    <t>工程设计使用年限（≥**年）</t>
  </si>
  <si>
    <t>&gt;=20年</t>
  </si>
  <si>
    <t>20年</t>
  </si>
  <si>
    <t>满意度指标（10分）</t>
  </si>
  <si>
    <t>服务对象满意度指标</t>
  </si>
  <si>
    <t>★受益贫困人口满意度（≥**%）</t>
  </si>
  <si>
    <t>&gt;=95%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</si>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</sst>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%"/>
    <numFmt numFmtId="177" formatCode="0.00_ "/>
  </numFmts>
  <fonts count="29">
    <font>
      <sz val="11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rgb="FF000000"/>
      <name val="宋体"/>
      <charset val="134"/>
    </font>
    <font>
      <sz val="12"/>
      <color indexed="8"/>
      <name val="Times New Roman"/>
      <charset val="134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1" borderId="14" applyNumberFormat="0" applyFon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4" fillId="10" borderId="13" applyNumberFormat="0" applyAlignment="0" applyProtection="0">
      <alignment vertical="center"/>
    </xf>
    <xf numFmtId="0" fontId="26" fillId="10" borderId="10" applyNumberFormat="0" applyAlignment="0" applyProtection="0">
      <alignment vertical="center"/>
    </xf>
    <xf numFmtId="0" fontId="18" fillId="9" borderId="11" applyNumberForma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4" fillId="0" borderId="0"/>
    <xf numFmtId="0" fontId="15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7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177" fontId="4" fillId="0" borderId="3" xfId="0" applyNumberFormat="1" applyFont="1" applyFill="1" applyBorder="1" applyAlignment="1">
      <alignment horizontal="center" vertical="center" wrapText="1"/>
    </xf>
    <xf numFmtId="177" fontId="4" fillId="0" borderId="4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255" wrapText="1"/>
    </xf>
    <xf numFmtId="0" fontId="6" fillId="0" borderId="2" xfId="0" applyFont="1" applyBorder="1" applyAlignment="1">
      <alignment horizontal="center" vertical="center" textRotation="255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left" vertical="center" wrapText="1"/>
    </xf>
    <xf numFmtId="57" fontId="7" fillId="0" borderId="2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176" fontId="6" fillId="0" borderId="2" xfId="0" applyNumberFormat="1" applyFont="1" applyFill="1" applyBorder="1" applyAlignment="1" applyProtection="1">
      <alignment horizontal="center" vertical="center" wrapText="1"/>
    </xf>
    <xf numFmtId="0" fontId="8" fillId="0" borderId="3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4" fillId="0" borderId="2" xfId="0" applyFont="1" applyFill="1" applyBorder="1" applyAlignment="1" quotePrefix="1">
      <alignment horizontal="left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5" xfId="50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4"/>
  <sheetViews>
    <sheetView tabSelected="1" zoomScale="90" zoomScaleNormal="90" topLeftCell="A28" workbookViewId="0">
      <selection activeCell="D3" sqref="D3:E3"/>
    </sheetView>
  </sheetViews>
  <sheetFormatPr defaultColWidth="9" defaultRowHeight="14.5"/>
  <cols>
    <col min="1" max="1" width="6.76146788990826" customWidth="1"/>
    <col min="2" max="2" width="10.5045871559633" customWidth="1"/>
    <col min="3" max="3" width="17.4220183486239" customWidth="1"/>
    <col min="4" max="4" width="35.7706422018349" customWidth="1"/>
    <col min="5" max="5" width="15.7798165137615" customWidth="1"/>
    <col min="6" max="6" width="12.2385321100917" customWidth="1"/>
    <col min="7" max="7" width="14.0642201834862" customWidth="1"/>
    <col min="8" max="8" width="8.37614678899082" customWidth="1"/>
    <col min="9" max="9" width="9.62385321100917" customWidth="1"/>
    <col min="10" max="10" width="16.7614678899083" customWidth="1"/>
    <col min="12" max="12" width="12.6697247706422"/>
  </cols>
  <sheetData>
    <row r="1" ht="33.7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1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43" customHeight="1" spans="1:10">
      <c r="A3" s="3" t="s">
        <v>2</v>
      </c>
      <c r="B3" s="3"/>
      <c r="C3" s="3"/>
      <c r="D3" s="4" t="s">
        <v>3</v>
      </c>
      <c r="E3" s="4"/>
      <c r="F3" s="3" t="s">
        <v>4</v>
      </c>
      <c r="G3" s="4" t="s">
        <v>5</v>
      </c>
      <c r="H3" s="4"/>
      <c r="I3" s="4"/>
      <c r="J3" s="4"/>
    </row>
    <row r="4" ht="23.25" customHeight="1" spans="1:10">
      <c r="A4" s="3" t="s">
        <v>6</v>
      </c>
      <c r="B4" s="3"/>
      <c r="C4" s="3"/>
      <c r="D4" s="4" t="s">
        <v>7</v>
      </c>
      <c r="E4" s="4"/>
      <c r="F4" s="3" t="s">
        <v>8</v>
      </c>
      <c r="G4" s="4" t="s">
        <v>9</v>
      </c>
      <c r="H4" s="4"/>
      <c r="I4" s="4"/>
      <c r="J4" s="4"/>
    </row>
    <row r="5" ht="31.5" customHeight="1" spans="1:10">
      <c r="A5" s="3" t="s">
        <v>10</v>
      </c>
      <c r="B5" s="3"/>
      <c r="C5" s="3"/>
      <c r="D5" s="3"/>
      <c r="E5" s="5" t="s">
        <v>11</v>
      </c>
      <c r="F5" s="3" t="s">
        <v>12</v>
      </c>
      <c r="G5" s="3"/>
      <c r="H5" s="5" t="s">
        <v>13</v>
      </c>
      <c r="I5" s="5" t="s">
        <v>14</v>
      </c>
      <c r="J5" s="5" t="s">
        <v>15</v>
      </c>
    </row>
    <row r="6" ht="32.25" customHeight="1" spans="1:10">
      <c r="A6" s="3"/>
      <c r="B6" s="3"/>
      <c r="C6" s="3"/>
      <c r="D6" s="3" t="s">
        <v>16</v>
      </c>
      <c r="E6" s="6">
        <v>401</v>
      </c>
      <c r="F6" s="7">
        <v>401</v>
      </c>
      <c r="G6" s="8"/>
      <c r="H6" s="5">
        <v>10</v>
      </c>
      <c r="I6" s="26">
        <f>F6/E6</f>
        <v>1</v>
      </c>
      <c r="J6" s="27">
        <f>I6*H6</f>
        <v>10</v>
      </c>
    </row>
    <row r="7" ht="46.9" customHeight="1" spans="1:12">
      <c r="A7" s="3"/>
      <c r="B7" s="3"/>
      <c r="C7" s="3"/>
      <c r="D7" s="3" t="s">
        <v>17</v>
      </c>
      <c r="E7" s="6">
        <v>401</v>
      </c>
      <c r="F7" s="7">
        <v>401</v>
      </c>
      <c r="G7" s="8"/>
      <c r="H7" s="5" t="s">
        <v>18</v>
      </c>
      <c r="I7" s="26">
        <f>F7/E7</f>
        <v>1</v>
      </c>
      <c r="J7" s="27" t="s">
        <v>18</v>
      </c>
      <c r="L7" s="28"/>
    </row>
    <row r="8" ht="21" customHeight="1" spans="1:10">
      <c r="A8" s="3"/>
      <c r="B8" s="3"/>
      <c r="C8" s="3"/>
      <c r="D8" s="3" t="s">
        <v>19</v>
      </c>
      <c r="E8" s="6">
        <v>0</v>
      </c>
      <c r="F8" s="7">
        <v>0</v>
      </c>
      <c r="G8" s="8"/>
      <c r="H8" s="5" t="s">
        <v>18</v>
      </c>
      <c r="I8" s="29">
        <v>0</v>
      </c>
      <c r="J8" s="27" t="s">
        <v>18</v>
      </c>
    </row>
    <row r="9" ht="23.25" customHeight="1" spans="1:10">
      <c r="A9" s="9" t="s">
        <v>20</v>
      </c>
      <c r="B9" s="3" t="s">
        <v>21</v>
      </c>
      <c r="C9" s="3"/>
      <c r="D9" s="3"/>
      <c r="E9" s="3"/>
      <c r="F9" s="3" t="s">
        <v>22</v>
      </c>
      <c r="G9" s="3"/>
      <c r="H9" s="3"/>
      <c r="I9" s="3"/>
      <c r="J9" s="3"/>
    </row>
    <row r="10" ht="172" customHeight="1" spans="1:10">
      <c r="A10" s="10"/>
      <c r="B10" s="11" t="s">
        <v>23</v>
      </c>
      <c r="C10" s="11"/>
      <c r="D10" s="11"/>
      <c r="E10" s="11"/>
      <c r="F10" s="12" t="s">
        <v>24</v>
      </c>
      <c r="G10" s="12"/>
      <c r="H10" s="12"/>
      <c r="I10" s="12"/>
      <c r="J10" s="12"/>
    </row>
    <row r="11" ht="42" customHeight="1" spans="1:10">
      <c r="A11" s="9" t="s">
        <v>25</v>
      </c>
      <c r="B11" s="3" t="s">
        <v>26</v>
      </c>
      <c r="C11" s="3" t="s">
        <v>27</v>
      </c>
      <c r="D11" s="3" t="s">
        <v>28</v>
      </c>
      <c r="E11" s="3" t="s">
        <v>13</v>
      </c>
      <c r="F11" s="13" t="s">
        <v>29</v>
      </c>
      <c r="G11" s="13" t="s">
        <v>30</v>
      </c>
      <c r="H11" s="13" t="s">
        <v>15</v>
      </c>
      <c r="I11" s="13" t="s">
        <v>31</v>
      </c>
      <c r="J11" s="13"/>
    </row>
    <row r="12" ht="42" customHeight="1" spans="1:10">
      <c r="A12" s="9"/>
      <c r="B12" s="4" t="s">
        <v>32</v>
      </c>
      <c r="C12" s="14" t="s">
        <v>33</v>
      </c>
      <c r="D12" s="12" t="s">
        <v>34</v>
      </c>
      <c r="E12" s="15">
        <v>3</v>
      </c>
      <c r="F12" s="12" t="s">
        <v>35</v>
      </c>
      <c r="G12" s="16" t="s">
        <v>36</v>
      </c>
      <c r="H12" s="15">
        <v>3</v>
      </c>
      <c r="I12" s="18"/>
      <c r="J12" s="18"/>
    </row>
    <row r="13" ht="35" customHeight="1" spans="1:10">
      <c r="A13" s="10"/>
      <c r="B13" s="4"/>
      <c r="C13" s="17"/>
      <c r="D13" s="12" t="s">
        <v>37</v>
      </c>
      <c r="E13" s="15">
        <v>3</v>
      </c>
      <c r="F13" s="12" t="s">
        <v>38</v>
      </c>
      <c r="G13" s="16" t="s">
        <v>39</v>
      </c>
      <c r="H13" s="15">
        <v>3</v>
      </c>
      <c r="I13" s="18"/>
      <c r="J13" s="18"/>
    </row>
    <row r="14" ht="35" customHeight="1" spans="1:10">
      <c r="A14" s="10"/>
      <c r="B14" s="4"/>
      <c r="C14" s="18" t="s">
        <v>40</v>
      </c>
      <c r="D14" s="12" t="s">
        <v>41</v>
      </c>
      <c r="E14" s="15">
        <v>8</v>
      </c>
      <c r="F14" s="12" t="s">
        <v>42</v>
      </c>
      <c r="G14" s="19">
        <v>1</v>
      </c>
      <c r="H14" s="15">
        <v>8</v>
      </c>
      <c r="I14" s="18"/>
      <c r="J14" s="18"/>
    </row>
    <row r="15" ht="35" customHeight="1" spans="1:10">
      <c r="A15" s="10"/>
      <c r="B15" s="4"/>
      <c r="C15" s="14" t="s">
        <v>43</v>
      </c>
      <c r="D15" s="12" t="s">
        <v>44</v>
      </c>
      <c r="E15" s="15">
        <v>5</v>
      </c>
      <c r="F15" s="20">
        <v>43952</v>
      </c>
      <c r="G15" s="21">
        <v>43952</v>
      </c>
      <c r="H15" s="15">
        <v>5</v>
      </c>
      <c r="I15" s="18"/>
      <c r="J15" s="18"/>
    </row>
    <row r="16" ht="35" customHeight="1" spans="1:10">
      <c r="A16" s="10"/>
      <c r="B16" s="4"/>
      <c r="C16" s="22"/>
      <c r="D16" s="12" t="s">
        <v>45</v>
      </c>
      <c r="E16" s="15">
        <v>5</v>
      </c>
      <c r="F16" s="20">
        <v>43983</v>
      </c>
      <c r="G16" s="21">
        <v>43983</v>
      </c>
      <c r="H16" s="15">
        <v>5</v>
      </c>
      <c r="I16" s="18"/>
      <c r="J16" s="18"/>
    </row>
    <row r="17" ht="35" customHeight="1" spans="1:10">
      <c r="A17" s="10"/>
      <c r="B17" s="4"/>
      <c r="C17" s="17"/>
      <c r="D17" s="12" t="s">
        <v>46</v>
      </c>
      <c r="E17" s="15">
        <v>5</v>
      </c>
      <c r="F17" s="12" t="s">
        <v>42</v>
      </c>
      <c r="G17" s="19">
        <v>1</v>
      </c>
      <c r="H17" s="15">
        <v>5</v>
      </c>
      <c r="I17" s="18"/>
      <c r="J17" s="18"/>
    </row>
    <row r="18" ht="35" customHeight="1" spans="1:10">
      <c r="A18" s="10"/>
      <c r="B18" s="4"/>
      <c r="C18" s="4" t="s">
        <v>47</v>
      </c>
      <c r="D18" s="12" t="s">
        <v>48</v>
      </c>
      <c r="E18" s="15">
        <v>3</v>
      </c>
      <c r="F18" s="12" t="s">
        <v>49</v>
      </c>
      <c r="G18" s="16" t="s">
        <v>50</v>
      </c>
      <c r="H18" s="15">
        <v>3</v>
      </c>
      <c r="I18" s="30"/>
      <c r="J18" s="31"/>
    </row>
    <row r="19" ht="35" customHeight="1" spans="1:10">
      <c r="A19" s="10"/>
      <c r="B19" s="4"/>
      <c r="C19" s="4"/>
      <c r="D19" s="12" t="s">
        <v>51</v>
      </c>
      <c r="E19" s="15">
        <v>3</v>
      </c>
      <c r="F19" s="12" t="s">
        <v>52</v>
      </c>
      <c r="G19" s="16" t="s">
        <v>53</v>
      </c>
      <c r="H19" s="15">
        <v>3</v>
      </c>
      <c r="I19" s="30"/>
      <c r="J19" s="31"/>
    </row>
    <row r="20" ht="35" customHeight="1" spans="1:10">
      <c r="A20" s="10"/>
      <c r="B20" s="4"/>
      <c r="C20" s="4"/>
      <c r="D20" s="12" t="s">
        <v>54</v>
      </c>
      <c r="E20" s="15">
        <v>3</v>
      </c>
      <c r="F20" s="12" t="s">
        <v>55</v>
      </c>
      <c r="G20" s="16" t="s">
        <v>56</v>
      </c>
      <c r="H20" s="15">
        <v>3</v>
      </c>
      <c r="I20" s="30"/>
      <c r="J20" s="31"/>
    </row>
    <row r="21" ht="35" customHeight="1" spans="1:10">
      <c r="A21" s="10"/>
      <c r="B21" s="4"/>
      <c r="C21" s="4"/>
      <c r="D21" s="12" t="s">
        <v>57</v>
      </c>
      <c r="E21" s="15">
        <v>3</v>
      </c>
      <c r="F21" s="12" t="s">
        <v>58</v>
      </c>
      <c r="G21" s="16" t="s">
        <v>59</v>
      </c>
      <c r="H21" s="15">
        <v>3</v>
      </c>
      <c r="I21" s="30"/>
      <c r="J21" s="31"/>
    </row>
    <row r="22" ht="35" customHeight="1" spans="1:10">
      <c r="A22" s="10"/>
      <c r="B22" s="4"/>
      <c r="C22" s="4"/>
      <c r="D22" s="12" t="s">
        <v>60</v>
      </c>
      <c r="E22" s="15">
        <v>3</v>
      </c>
      <c r="F22" s="12" t="s">
        <v>61</v>
      </c>
      <c r="G22" s="16" t="s">
        <v>62</v>
      </c>
      <c r="H22" s="15">
        <v>3</v>
      </c>
      <c r="I22" s="32"/>
      <c r="J22" s="33"/>
    </row>
    <row r="23" ht="35" customHeight="1" spans="1:10">
      <c r="A23" s="10"/>
      <c r="B23" s="4"/>
      <c r="C23" s="4"/>
      <c r="D23" s="12" t="s">
        <v>63</v>
      </c>
      <c r="E23" s="15">
        <v>3</v>
      </c>
      <c r="F23" s="12" t="s">
        <v>64</v>
      </c>
      <c r="G23" s="16" t="s">
        <v>65</v>
      </c>
      <c r="H23" s="15">
        <v>3</v>
      </c>
      <c r="I23" s="30"/>
      <c r="J23" s="31"/>
    </row>
    <row r="24" ht="35" customHeight="1" spans="1:10">
      <c r="A24" s="10"/>
      <c r="B24" s="4"/>
      <c r="C24" s="4"/>
      <c r="D24" s="12" t="s">
        <v>66</v>
      </c>
      <c r="E24" s="15">
        <v>3</v>
      </c>
      <c r="F24" s="12" t="s">
        <v>67</v>
      </c>
      <c r="G24" s="16" t="s">
        <v>68</v>
      </c>
      <c r="H24" s="15">
        <v>3</v>
      </c>
      <c r="I24" s="18"/>
      <c r="J24" s="18"/>
    </row>
    <row r="25" ht="35" customHeight="1" spans="1:10">
      <c r="A25" s="10"/>
      <c r="B25" s="22" t="s">
        <v>69</v>
      </c>
      <c r="C25" s="14" t="s">
        <v>70</v>
      </c>
      <c r="D25" s="12" t="s">
        <v>71</v>
      </c>
      <c r="E25" s="15">
        <v>5</v>
      </c>
      <c r="F25" s="12" t="s">
        <v>72</v>
      </c>
      <c r="G25" s="16" t="s">
        <v>73</v>
      </c>
      <c r="H25" s="15">
        <v>5</v>
      </c>
      <c r="I25" s="18"/>
      <c r="J25" s="18"/>
    </row>
    <row r="26" ht="35" customHeight="1" spans="1:10">
      <c r="A26" s="10"/>
      <c r="B26" s="22"/>
      <c r="C26" s="22"/>
      <c r="D26" s="12" t="s">
        <v>74</v>
      </c>
      <c r="E26" s="15">
        <v>4</v>
      </c>
      <c r="F26" s="37" t="s">
        <v>75</v>
      </c>
      <c r="G26" s="16" t="s">
        <v>76</v>
      </c>
      <c r="H26" s="15">
        <v>4</v>
      </c>
      <c r="I26" s="34"/>
      <c r="J26" s="35"/>
    </row>
    <row r="27" ht="35" customHeight="1" spans="1:10">
      <c r="A27" s="10"/>
      <c r="B27" s="22"/>
      <c r="C27" s="14" t="s">
        <v>77</v>
      </c>
      <c r="D27" s="12" t="s">
        <v>78</v>
      </c>
      <c r="E27" s="15">
        <v>4</v>
      </c>
      <c r="F27" s="12" t="s">
        <v>79</v>
      </c>
      <c r="G27" s="16" t="s">
        <v>80</v>
      </c>
      <c r="H27" s="15">
        <v>4</v>
      </c>
      <c r="I27" s="18"/>
      <c r="J27" s="18"/>
    </row>
    <row r="28" ht="35" customHeight="1" spans="1:10">
      <c r="A28" s="10"/>
      <c r="B28" s="22"/>
      <c r="C28" s="17"/>
      <c r="D28" s="12" t="s">
        <v>81</v>
      </c>
      <c r="E28" s="15">
        <v>5</v>
      </c>
      <c r="F28" s="12" t="s">
        <v>82</v>
      </c>
      <c r="G28" s="16" t="s">
        <v>83</v>
      </c>
      <c r="H28" s="15">
        <v>5</v>
      </c>
      <c r="I28" s="18"/>
      <c r="J28" s="18"/>
    </row>
    <row r="29" ht="35" customHeight="1" spans="1:10">
      <c r="A29" s="10"/>
      <c r="B29" s="22"/>
      <c r="C29" s="17" t="s">
        <v>84</v>
      </c>
      <c r="D29" s="12" t="s">
        <v>85</v>
      </c>
      <c r="E29" s="15">
        <v>4</v>
      </c>
      <c r="F29" s="12" t="s">
        <v>86</v>
      </c>
      <c r="G29" s="19">
        <v>1</v>
      </c>
      <c r="H29" s="15">
        <v>4</v>
      </c>
      <c r="I29" s="18"/>
      <c r="J29" s="18"/>
    </row>
    <row r="30" ht="35" customHeight="1" spans="1:10">
      <c r="A30" s="10"/>
      <c r="B30" s="22"/>
      <c r="C30" s="22" t="s">
        <v>87</v>
      </c>
      <c r="D30" s="12" t="s">
        <v>88</v>
      </c>
      <c r="E30" s="15">
        <v>4</v>
      </c>
      <c r="F30" s="12" t="s">
        <v>89</v>
      </c>
      <c r="G30" s="19">
        <v>1</v>
      </c>
      <c r="H30" s="15">
        <v>4</v>
      </c>
      <c r="I30" s="18"/>
      <c r="J30" s="18"/>
    </row>
    <row r="31" ht="35" customHeight="1" spans="1:10">
      <c r="A31" s="10"/>
      <c r="B31" s="17"/>
      <c r="C31" s="17"/>
      <c r="D31" s="12" t="s">
        <v>90</v>
      </c>
      <c r="E31" s="15">
        <v>4</v>
      </c>
      <c r="F31" s="12" t="s">
        <v>91</v>
      </c>
      <c r="G31" s="16" t="s">
        <v>92</v>
      </c>
      <c r="H31" s="15">
        <v>4</v>
      </c>
      <c r="I31" s="18"/>
      <c r="J31" s="18"/>
    </row>
    <row r="32" ht="63" customHeight="1" spans="1:10">
      <c r="A32" s="10"/>
      <c r="B32" s="4" t="s">
        <v>93</v>
      </c>
      <c r="C32" s="4" t="s">
        <v>94</v>
      </c>
      <c r="D32" s="12" t="s">
        <v>95</v>
      </c>
      <c r="E32" s="4">
        <v>10</v>
      </c>
      <c r="F32" s="12" t="s">
        <v>96</v>
      </c>
      <c r="G32" s="19">
        <v>1</v>
      </c>
      <c r="H32" s="4">
        <v>10</v>
      </c>
      <c r="I32" s="18"/>
      <c r="J32" s="18"/>
    </row>
    <row r="33" ht="35" customHeight="1" spans="1:10">
      <c r="A33" s="23" t="s">
        <v>97</v>
      </c>
      <c r="B33" s="23"/>
      <c r="C33" s="23"/>
      <c r="D33" s="23"/>
      <c r="E33" s="15">
        <f>SUM(E12:E32)+H6</f>
        <v>100</v>
      </c>
      <c r="F33" s="24"/>
      <c r="G33" s="24"/>
      <c r="H33" s="25">
        <f>SUM(H12:H32)+J6</f>
        <v>100</v>
      </c>
      <c r="I33" s="36"/>
      <c r="J33" s="36"/>
    </row>
    <row r="34" ht="14.25" customHeight="1"/>
  </sheetData>
  <mergeCells count="52">
    <mergeCell ref="A1:J1"/>
    <mergeCell ref="A2:J2"/>
    <mergeCell ref="A3:C3"/>
    <mergeCell ref="D3:E3"/>
    <mergeCell ref="G3:J3"/>
    <mergeCell ref="A4:C4"/>
    <mergeCell ref="D4:E4"/>
    <mergeCell ref="G4:J4"/>
    <mergeCell ref="F5:G5"/>
    <mergeCell ref="F6:G6"/>
    <mergeCell ref="F7:G7"/>
    <mergeCell ref="F8:G8"/>
    <mergeCell ref="B9:E9"/>
    <mergeCell ref="F9:J9"/>
    <mergeCell ref="B10:E10"/>
    <mergeCell ref="F10:J10"/>
    <mergeCell ref="I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I24:J24"/>
    <mergeCell ref="I25:J25"/>
    <mergeCell ref="I26:J26"/>
    <mergeCell ref="I27:J27"/>
    <mergeCell ref="I28:J28"/>
    <mergeCell ref="I29:J29"/>
    <mergeCell ref="I30:J30"/>
    <mergeCell ref="I31:J31"/>
    <mergeCell ref="I32:J32"/>
    <mergeCell ref="A33:D33"/>
    <mergeCell ref="F33:G33"/>
    <mergeCell ref="I33:J33"/>
    <mergeCell ref="A9:A10"/>
    <mergeCell ref="A11:A32"/>
    <mergeCell ref="B12:B24"/>
    <mergeCell ref="B25:B31"/>
    <mergeCell ref="C12:C13"/>
    <mergeCell ref="C15:C17"/>
    <mergeCell ref="C18:C24"/>
    <mergeCell ref="C25:C26"/>
    <mergeCell ref="C27:C28"/>
    <mergeCell ref="C30:C31"/>
    <mergeCell ref="A5:C8"/>
  </mergeCells>
  <printOptions horizontalCentered="1"/>
  <pageMargins left="0.393055555555556" right="0.393055555555556" top="0.393055555555556" bottom="0.393055555555556" header="0" footer="0.196527777777778"/>
  <pageSetup paperSize="9" scale="66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绩效目标自评表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妳.</cp:lastModifiedBy>
  <dcterms:created xsi:type="dcterms:W3CDTF">2006-09-16T00:00:00Z</dcterms:created>
  <dcterms:modified xsi:type="dcterms:W3CDTF">2021-01-24T10:30:16Z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2052-10.1.0.7468</vt:lpwstr>
  </property>
</Properties>
</file>