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38" windowHeight="9075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<sst xmlns="http://schemas.openxmlformats.org/spreadsheetml/2006/main" count="87">
  <si>
    <t>绩效目标自评表</t>
  </si>
  <si>
    <t>（2020年度）</t>
  </si>
  <si>
    <t>项目名称</t>
  </si>
  <si>
    <t>庭院经济供水保障项目</t>
  </si>
  <si>
    <t>项目负责人及电话</t>
  </si>
  <si>
    <t>买合木提(13199731175)</t>
  </si>
  <si>
    <t>主管部门</t>
  </si>
  <si>
    <t>麦盖提县水利局</t>
  </si>
  <si>
    <t>实施单位</t>
  </si>
  <si>
    <t>[403001001]麦盖提县水利局行政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</si>
  <si>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</si>
  <si>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</si>
  <si>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</si>
  <si>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</si>
  <si>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</si>
  <si>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</si>
  <si>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</si>
  <si>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</si>
  <si>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</si>
  <si>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</si>
  <si>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</si>
  <si>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</si>
  <si>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</si>
  <si>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1、实际完成新建5座加压泵站，铺设输水管道37.654公里，解决5个村1061户的庭院农作物灌溉问题，让1061户的庭院经济不再以农村自来水作为水源，保证该区域农村自来水工程正常运行。
2、项目实施后可利用闲散土地资源和劳动力，增加农户经济收入，美化生活居住环境，受益贫困户达112户，同时可以充分利用生产中的各种废弃物，促进人与自然和谐发展。</t>
  </si>
  <si>
    <t>1、本项目于2020年3月开工，4月完工，已完成新建5座加压泵站，铺设输水管道37.654公里，解决5个村1061户的庭院农作物灌溉问题，让1061户的庭院经济不再以农村自来水作为水源，保证该区域农村自来水工程正常运行。
2、项目实施后利用闲散土地资源和劳动力，增加农户经济收入，美化生活居住环境，受益贫困户达112户，同时可以充分利用生产中的各种废弃物，促进人与自然和谐发展。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</si>
  <si>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</si>
  <si>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</si>
  <si>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</si>
  <si>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</si>
  <si>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</si>
  <si>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</si>
  <si>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</si>
  <si>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</si>
  <si>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</si>
  <si>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供水系统涉及村个数（≥**个）</t>
  </si>
  <si>
    <t>&gt;=5个</t>
  </si>
  <si>
    <t>5个</t>
  </si>
  <si>
    <t>新建加压泵站数量（≥**座）</t>
  </si>
  <si>
    <t>&gt;=5座</t>
  </si>
  <si>
    <t>5座</t>
  </si>
  <si>
    <t>建设管道长度（≥**公里）</t>
  </si>
  <si>
    <t>&gt;=37.654公里</t>
  </si>
  <si>
    <t>37.654公里</t>
  </si>
  <si>
    <t>质量指标</t>
  </si>
  <si>
    <t>★项目（工程）验收合格率（100%）</t>
  </si>
  <si>
    <t>=100%</t>
  </si>
  <si>
    <t>时效指标</t>
  </si>
  <si>
    <t>项目开工时间</t>
  </si>
  <si>
    <t>项目完工时间</t>
  </si>
  <si>
    <t>资金支付及时率（**%）</t>
  </si>
  <si>
    <t>成本指标</t>
  </si>
  <si>
    <t>建筑工程总投资概算（≤**万元）</t>
  </si>
  <si>
    <t>&lt;=124.50万元</t>
  </si>
  <si>
    <t>124.50万元</t>
  </si>
  <si>
    <t>施工临时工程（≤**万元）</t>
  </si>
  <si>
    <t>&lt;=6.35万元</t>
  </si>
  <si>
    <t>6.35万元</t>
  </si>
  <si>
    <t>独立费用（≤**万元）</t>
  </si>
  <si>
    <t>&lt;=17.35万元</t>
  </si>
  <si>
    <t>17.35万元</t>
  </si>
  <si>
    <t>水土保持环境保护工程费用（≤**万元）</t>
  </si>
  <si>
    <t>&lt;=1.07万元</t>
  </si>
  <si>
    <t>1.07万元</t>
  </si>
  <si>
    <t>机电设备及安装工程总投资概算（≤**万元）</t>
  </si>
  <si>
    <t>&lt;=121.19万元</t>
  </si>
  <si>
    <t>121.19万元</t>
  </si>
  <si>
    <t>基本预备费（≤**万元）</t>
  </si>
  <si>
    <t>&lt;=14.50万元</t>
  </si>
  <si>
    <t>14.50万元</t>
  </si>
  <si>
    <t>效益指标（30）</t>
  </si>
  <si>
    <t>经济效益指标</t>
  </si>
  <si>
    <t>为农户庭院经济发展增产增效</t>
  </si>
  <si>
    <t>显著提升</t>
  </si>
  <si>
    <t>社会效益指标</t>
  </si>
  <si>
    <t>受益建档立卡贫困户数（≥**户）</t>
  </si>
  <si>
    <t>&gt;=112户</t>
  </si>
  <si>
    <t>112户</t>
  </si>
  <si>
    <t>生态效益指标</t>
  </si>
  <si>
    <t>可持续影响指标</t>
  </si>
  <si>
    <t>工程设计使用年限（≥**年）</t>
  </si>
  <si>
    <t>&gt;=15年</t>
  </si>
  <si>
    <t>15年</t>
  </si>
  <si>
    <t>满意度指标（10分）</t>
  </si>
  <si>
    <t>服务对象满意度指标</t>
  </si>
  <si>
    <t>★受益贫困人口满意度（≥**%）</t>
  </si>
  <si>
    <t>&gt;=95%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</si>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</sst>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%"/>
    <numFmt numFmtId="177" formatCode="0.00_ "/>
  </numFmts>
  <fonts count="29">
    <font>
      <sz val="11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ajor"/>
    </font>
    <font>
      <sz val="12"/>
      <color rgb="FF000000"/>
      <name val="宋体"/>
      <charset val="134"/>
    </font>
    <font>
      <sz val="12"/>
      <color indexed="8"/>
      <name val="Times New Roman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9" fillId="1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5" borderId="13" applyNumberFormat="0" applyFont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7" fillId="23" borderId="14" applyNumberFormat="0" applyAlignment="0" applyProtection="0">
      <alignment vertical="center"/>
    </xf>
    <xf numFmtId="0" fontId="25" fillId="23" borderId="10" applyNumberFormat="0" applyAlignment="0" applyProtection="0">
      <alignment vertical="center"/>
    </xf>
    <xf numFmtId="0" fontId="20" fillId="14" borderId="11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4" fillId="0" borderId="0"/>
    <xf numFmtId="0" fontId="11" fillId="3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9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177" fontId="4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255" wrapText="1"/>
    </xf>
    <xf numFmtId="0" fontId="6" fillId="0" borderId="2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7" fillId="0" borderId="2" xfId="1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left" vertical="center" wrapText="1"/>
    </xf>
    <xf numFmtId="57" fontId="7" fillId="0" borderId="2" xfId="0" applyNumberFormat="1" applyFont="1" applyFill="1" applyBorder="1" applyAlignment="1">
      <alignment horizontal="center" vertical="center" wrapText="1"/>
    </xf>
    <xf numFmtId="9" fontId="7" fillId="0" borderId="2" xfId="11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76" fontId="6" fillId="0" borderId="2" xfId="0" applyNumberFormat="1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5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1"/>
  <sheetViews>
    <sheetView tabSelected="1" zoomScale="90" zoomScaleNormal="90" topLeftCell="A10" workbookViewId="0">
      <selection activeCell="M12" sqref="M12"/>
    </sheetView>
  </sheetViews>
  <sheetFormatPr defaultColWidth="9" defaultRowHeight="14.5"/>
  <cols>
    <col min="1" max="1" width="6.76146788990826" customWidth="1"/>
    <col min="2" max="2" width="10.5045871559633" customWidth="1"/>
    <col min="3" max="3" width="17.4220183486239" customWidth="1"/>
    <col min="4" max="4" width="35.7706422018349" customWidth="1"/>
    <col min="5" max="5" width="15.7798165137615" customWidth="1"/>
    <col min="6" max="6" width="12.2385321100917" customWidth="1"/>
    <col min="7" max="7" width="12.2018348623853" customWidth="1"/>
    <col min="8" max="8" width="8.37614678899082" customWidth="1"/>
    <col min="9" max="9" width="9.62385321100917" customWidth="1"/>
    <col min="10" max="10" width="16.7614678899083" customWidth="1"/>
    <col min="12" max="12" width="12.6697247706422"/>
  </cols>
  <sheetData>
    <row r="1" ht="33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1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43" customHeight="1" spans="1:10">
      <c r="A3" s="3" t="s">
        <v>2</v>
      </c>
      <c r="B3" s="3"/>
      <c r="C3" s="3"/>
      <c r="D3" s="4" t="s">
        <v>3</v>
      </c>
      <c r="E3" s="4"/>
      <c r="F3" s="3" t="s">
        <v>4</v>
      </c>
      <c r="G3" s="4" t="s">
        <v>5</v>
      </c>
      <c r="H3" s="4"/>
      <c r="I3" s="4"/>
      <c r="J3" s="4"/>
    </row>
    <row r="4" ht="23.25" customHeight="1" spans="1:10">
      <c r="A4" s="3" t="s">
        <v>6</v>
      </c>
      <c r="B4" s="3"/>
      <c r="C4" s="3"/>
      <c r="D4" s="4" t="s">
        <v>7</v>
      </c>
      <c r="E4" s="4"/>
      <c r="F4" s="3" t="s">
        <v>8</v>
      </c>
      <c r="G4" s="4" t="s">
        <v>9</v>
      </c>
      <c r="H4" s="4"/>
      <c r="I4" s="4"/>
      <c r="J4" s="4"/>
    </row>
    <row r="5" ht="31.5" customHeight="1" spans="1:10">
      <c r="A5" s="3" t="s">
        <v>10</v>
      </c>
      <c r="B5" s="3"/>
      <c r="C5" s="3"/>
      <c r="D5" s="3"/>
      <c r="E5" s="5" t="s">
        <v>11</v>
      </c>
      <c r="F5" s="3" t="s">
        <v>12</v>
      </c>
      <c r="G5" s="3"/>
      <c r="H5" s="5" t="s">
        <v>13</v>
      </c>
      <c r="I5" s="5" t="s">
        <v>14</v>
      </c>
      <c r="J5" s="5" t="s">
        <v>15</v>
      </c>
    </row>
    <row r="6" ht="32.25" customHeight="1" spans="1:10">
      <c r="A6" s="3"/>
      <c r="B6" s="3"/>
      <c r="C6" s="3"/>
      <c r="D6" s="3" t="s">
        <v>16</v>
      </c>
      <c r="E6" s="6">
        <v>284.96</v>
      </c>
      <c r="F6" s="7">
        <v>284.96</v>
      </c>
      <c r="G6" s="8"/>
      <c r="H6" s="5">
        <v>10</v>
      </c>
      <c r="I6" s="28">
        <f>F6/E6</f>
        <v>1</v>
      </c>
      <c r="J6" s="29">
        <f>I6*H6</f>
        <v>10</v>
      </c>
    </row>
    <row r="7" ht="46.9" customHeight="1" spans="1:12">
      <c r="A7" s="3"/>
      <c r="B7" s="3"/>
      <c r="C7" s="3"/>
      <c r="D7" s="3" t="s">
        <v>17</v>
      </c>
      <c r="E7" s="6">
        <v>284.96</v>
      </c>
      <c r="F7" s="7">
        <v>284.96</v>
      </c>
      <c r="G7" s="8"/>
      <c r="H7" s="5" t="s">
        <v>18</v>
      </c>
      <c r="I7" s="28">
        <f>F7/E7</f>
        <v>1</v>
      </c>
      <c r="J7" s="29" t="s">
        <v>18</v>
      </c>
      <c r="L7" s="30"/>
    </row>
    <row r="8" ht="21" customHeight="1" spans="1:10">
      <c r="A8" s="3"/>
      <c r="B8" s="3"/>
      <c r="C8" s="3"/>
      <c r="D8" s="3" t="s">
        <v>19</v>
      </c>
      <c r="E8" s="6">
        <v>0</v>
      </c>
      <c r="F8" s="7">
        <v>0</v>
      </c>
      <c r="G8" s="8"/>
      <c r="H8" s="5" t="s">
        <v>18</v>
      </c>
      <c r="I8" s="31">
        <v>0</v>
      </c>
      <c r="J8" s="29" t="s">
        <v>18</v>
      </c>
    </row>
    <row r="9" ht="23.25" customHeight="1" spans="1:10">
      <c r="A9" s="9" t="s">
        <v>20</v>
      </c>
      <c r="B9" s="3" t="s">
        <v>21</v>
      </c>
      <c r="C9" s="3"/>
      <c r="D9" s="3"/>
      <c r="E9" s="3"/>
      <c r="F9" s="3" t="s">
        <v>22</v>
      </c>
      <c r="G9" s="3"/>
      <c r="H9" s="3"/>
      <c r="I9" s="3"/>
      <c r="J9" s="3"/>
    </row>
    <row r="10" ht="172" customHeight="1" spans="1:10">
      <c r="A10" s="10"/>
      <c r="B10" s="11" t="s">
        <v>23</v>
      </c>
      <c r="C10" s="11"/>
      <c r="D10" s="11"/>
      <c r="E10" s="11"/>
      <c r="F10" s="12" t="s">
        <v>24</v>
      </c>
      <c r="G10" s="12"/>
      <c r="H10" s="12"/>
      <c r="I10" s="12"/>
      <c r="J10" s="12"/>
    </row>
    <row r="11" ht="42" customHeight="1" spans="1:10">
      <c r="A11" s="9" t="s">
        <v>25</v>
      </c>
      <c r="B11" s="3" t="s">
        <v>26</v>
      </c>
      <c r="C11" s="3" t="s">
        <v>27</v>
      </c>
      <c r="D11" s="3" t="s">
        <v>28</v>
      </c>
      <c r="E11" s="3" t="s">
        <v>13</v>
      </c>
      <c r="F11" s="13" t="s">
        <v>29</v>
      </c>
      <c r="G11" s="13" t="s">
        <v>30</v>
      </c>
      <c r="H11" s="13" t="s">
        <v>15</v>
      </c>
      <c r="I11" s="13" t="s">
        <v>31</v>
      </c>
      <c r="J11" s="13"/>
    </row>
    <row r="12" ht="42" customHeight="1" spans="1:10">
      <c r="A12" s="9"/>
      <c r="B12" s="4" t="s">
        <v>32</v>
      </c>
      <c r="C12" s="14" t="s">
        <v>33</v>
      </c>
      <c r="D12" s="12" t="s">
        <v>34</v>
      </c>
      <c r="E12" s="15">
        <v>4</v>
      </c>
      <c r="F12" s="12" t="s">
        <v>35</v>
      </c>
      <c r="G12" s="16" t="s">
        <v>36</v>
      </c>
      <c r="H12" s="15">
        <v>4</v>
      </c>
      <c r="I12" s="19"/>
      <c r="J12" s="19"/>
    </row>
    <row r="13" ht="42" customHeight="1" spans="1:10">
      <c r="A13" s="9"/>
      <c r="B13" s="4"/>
      <c r="C13" s="17"/>
      <c r="D13" s="12" t="s">
        <v>37</v>
      </c>
      <c r="E13" s="15">
        <v>4</v>
      </c>
      <c r="F13" s="12" t="s">
        <v>38</v>
      </c>
      <c r="G13" s="16" t="s">
        <v>39</v>
      </c>
      <c r="H13" s="15">
        <v>4</v>
      </c>
      <c r="I13" s="19"/>
      <c r="J13" s="19"/>
    </row>
    <row r="14" ht="35" customHeight="1" spans="1:10">
      <c r="A14" s="10"/>
      <c r="B14" s="4"/>
      <c r="C14" s="18"/>
      <c r="D14" s="12" t="s">
        <v>40</v>
      </c>
      <c r="E14" s="15">
        <v>4</v>
      </c>
      <c r="F14" s="12" t="s">
        <v>41</v>
      </c>
      <c r="G14" s="16" t="s">
        <v>42</v>
      </c>
      <c r="H14" s="15">
        <v>4</v>
      </c>
      <c r="I14" s="19"/>
      <c r="J14" s="19"/>
    </row>
    <row r="15" ht="35" customHeight="1" spans="1:10">
      <c r="A15" s="10"/>
      <c r="B15" s="4"/>
      <c r="C15" s="19" t="s">
        <v>43</v>
      </c>
      <c r="D15" s="12" t="s">
        <v>44</v>
      </c>
      <c r="E15" s="15">
        <v>8</v>
      </c>
      <c r="F15" s="12" t="s">
        <v>45</v>
      </c>
      <c r="G15" s="20">
        <v>1</v>
      </c>
      <c r="H15" s="15">
        <v>8</v>
      </c>
      <c r="I15" s="19"/>
      <c r="J15" s="19"/>
    </row>
    <row r="16" ht="35" customHeight="1" spans="1:10">
      <c r="A16" s="10"/>
      <c r="B16" s="4"/>
      <c r="C16" s="14" t="s">
        <v>46</v>
      </c>
      <c r="D16" s="12" t="s">
        <v>47</v>
      </c>
      <c r="E16" s="15">
        <v>4</v>
      </c>
      <c r="F16" s="21">
        <v>43891</v>
      </c>
      <c r="G16" s="22">
        <v>43892</v>
      </c>
      <c r="H16" s="15">
        <v>4</v>
      </c>
      <c r="I16" s="19"/>
      <c r="J16" s="19"/>
    </row>
    <row r="17" ht="35" customHeight="1" spans="1:10">
      <c r="A17" s="10"/>
      <c r="B17" s="4"/>
      <c r="C17" s="17"/>
      <c r="D17" s="12" t="s">
        <v>48</v>
      </c>
      <c r="E17" s="15">
        <v>4</v>
      </c>
      <c r="F17" s="21">
        <v>43922</v>
      </c>
      <c r="G17" s="22">
        <v>43923</v>
      </c>
      <c r="H17" s="15">
        <v>4</v>
      </c>
      <c r="I17" s="19"/>
      <c r="J17" s="19"/>
    </row>
    <row r="18" ht="35" customHeight="1" spans="1:10">
      <c r="A18" s="10"/>
      <c r="B18" s="4"/>
      <c r="C18" s="18"/>
      <c r="D18" s="12" t="s">
        <v>49</v>
      </c>
      <c r="E18" s="15">
        <v>4</v>
      </c>
      <c r="F18" s="12" t="s">
        <v>45</v>
      </c>
      <c r="G18" s="23">
        <v>1</v>
      </c>
      <c r="H18" s="15">
        <v>4</v>
      </c>
      <c r="I18" s="19"/>
      <c r="J18" s="19"/>
    </row>
    <row r="19" ht="35" customHeight="1" spans="1:10">
      <c r="A19" s="10"/>
      <c r="B19" s="4"/>
      <c r="C19" s="17" t="s">
        <v>50</v>
      </c>
      <c r="D19" s="12" t="s">
        <v>51</v>
      </c>
      <c r="E19" s="15">
        <v>3</v>
      </c>
      <c r="F19" s="12" t="s">
        <v>52</v>
      </c>
      <c r="G19" s="16" t="s">
        <v>53</v>
      </c>
      <c r="H19" s="15">
        <v>3</v>
      </c>
      <c r="I19" s="32"/>
      <c r="J19" s="33"/>
    </row>
    <row r="20" ht="35" customHeight="1" spans="1:10">
      <c r="A20" s="10"/>
      <c r="B20" s="4"/>
      <c r="C20" s="17"/>
      <c r="D20" s="12" t="s">
        <v>54</v>
      </c>
      <c r="E20" s="15">
        <v>3</v>
      </c>
      <c r="F20" s="12" t="s">
        <v>55</v>
      </c>
      <c r="G20" s="16" t="s">
        <v>56</v>
      </c>
      <c r="H20" s="15">
        <v>3</v>
      </c>
      <c r="I20" s="32"/>
      <c r="J20" s="33"/>
    </row>
    <row r="21" ht="35" customHeight="1" spans="1:10">
      <c r="A21" s="10"/>
      <c r="B21" s="4"/>
      <c r="C21" s="17"/>
      <c r="D21" s="12" t="s">
        <v>57</v>
      </c>
      <c r="E21" s="15">
        <v>3</v>
      </c>
      <c r="F21" s="12" t="s">
        <v>58</v>
      </c>
      <c r="G21" s="16" t="s">
        <v>59</v>
      </c>
      <c r="H21" s="15">
        <v>3</v>
      </c>
      <c r="I21" s="32"/>
      <c r="J21" s="33"/>
    </row>
    <row r="22" ht="35" customHeight="1" spans="1:10">
      <c r="A22" s="10"/>
      <c r="B22" s="4"/>
      <c r="C22" s="17"/>
      <c r="D22" s="12" t="s">
        <v>60</v>
      </c>
      <c r="E22" s="15">
        <v>3</v>
      </c>
      <c r="F22" s="12" t="s">
        <v>61</v>
      </c>
      <c r="G22" s="16" t="s">
        <v>62</v>
      </c>
      <c r="H22" s="15">
        <v>3</v>
      </c>
      <c r="I22" s="32"/>
      <c r="J22" s="33"/>
    </row>
    <row r="23" ht="35" customHeight="1" spans="1:10">
      <c r="A23" s="10"/>
      <c r="B23" s="4"/>
      <c r="C23" s="17"/>
      <c r="D23" s="12" t="s">
        <v>63</v>
      </c>
      <c r="E23" s="15">
        <v>3</v>
      </c>
      <c r="F23" s="12" t="s">
        <v>64</v>
      </c>
      <c r="G23" s="16" t="s">
        <v>65</v>
      </c>
      <c r="H23" s="15">
        <v>3</v>
      </c>
      <c r="I23" s="34"/>
      <c r="J23" s="35"/>
    </row>
    <row r="24" ht="35" customHeight="1" spans="1:10">
      <c r="A24" s="10"/>
      <c r="B24" s="4"/>
      <c r="C24" s="17"/>
      <c r="D24" s="12" t="s">
        <v>66</v>
      </c>
      <c r="E24" s="15">
        <v>3</v>
      </c>
      <c r="F24" s="12" t="s">
        <v>67</v>
      </c>
      <c r="G24" s="16" t="s">
        <v>68</v>
      </c>
      <c r="H24" s="15">
        <v>3</v>
      </c>
      <c r="I24" s="32"/>
      <c r="J24" s="33"/>
    </row>
    <row r="25" ht="35" customHeight="1" spans="1:10">
      <c r="A25" s="10"/>
      <c r="B25" s="17" t="s">
        <v>69</v>
      </c>
      <c r="C25" s="4" t="s">
        <v>70</v>
      </c>
      <c r="D25" s="12" t="s">
        <v>71</v>
      </c>
      <c r="E25" s="15">
        <v>10</v>
      </c>
      <c r="F25" s="12" t="s">
        <v>72</v>
      </c>
      <c r="G25" s="24">
        <v>1</v>
      </c>
      <c r="H25" s="15">
        <v>10</v>
      </c>
      <c r="I25" s="36"/>
      <c r="J25" s="37"/>
    </row>
    <row r="26" ht="35" customHeight="1" spans="1:10">
      <c r="A26" s="10"/>
      <c r="B26" s="17"/>
      <c r="C26" s="4" t="s">
        <v>73</v>
      </c>
      <c r="D26" s="12" t="s">
        <v>74</v>
      </c>
      <c r="E26" s="15">
        <v>10</v>
      </c>
      <c r="F26" s="12" t="s">
        <v>75</v>
      </c>
      <c r="G26" s="16" t="s">
        <v>76</v>
      </c>
      <c r="H26" s="15">
        <v>10</v>
      </c>
      <c r="I26" s="19"/>
      <c r="J26" s="19"/>
    </row>
    <row r="27" ht="35" customHeight="1" spans="1:10">
      <c r="A27" s="10"/>
      <c r="B27" s="17"/>
      <c r="C27" s="4" t="s">
        <v>77</v>
      </c>
      <c r="D27" s="12"/>
      <c r="E27" s="15"/>
      <c r="F27" s="12"/>
      <c r="G27" s="16"/>
      <c r="H27" s="15"/>
      <c r="I27" s="19"/>
      <c r="J27" s="19"/>
    </row>
    <row r="28" ht="35" customHeight="1" spans="1:10">
      <c r="A28" s="10"/>
      <c r="B28" s="17"/>
      <c r="C28" s="17" t="s">
        <v>78</v>
      </c>
      <c r="D28" s="12" t="s">
        <v>79</v>
      </c>
      <c r="E28" s="15">
        <v>10</v>
      </c>
      <c r="F28" s="12" t="s">
        <v>80</v>
      </c>
      <c r="G28" s="16" t="s">
        <v>81</v>
      </c>
      <c r="H28" s="15">
        <v>10</v>
      </c>
      <c r="I28" s="19"/>
      <c r="J28" s="19"/>
    </row>
    <row r="29" ht="63" customHeight="1" spans="1:10">
      <c r="A29" s="10"/>
      <c r="B29" s="4" t="s">
        <v>82</v>
      </c>
      <c r="C29" s="4" t="s">
        <v>83</v>
      </c>
      <c r="D29" s="12" t="s">
        <v>84</v>
      </c>
      <c r="E29" s="4">
        <v>10</v>
      </c>
      <c r="F29" s="12" t="s">
        <v>85</v>
      </c>
      <c r="G29" s="24">
        <v>1</v>
      </c>
      <c r="H29" s="4">
        <v>10</v>
      </c>
      <c r="I29" s="19"/>
      <c r="J29" s="19"/>
    </row>
    <row r="30" ht="35" customHeight="1" spans="1:10">
      <c r="A30" s="25" t="s">
        <v>86</v>
      </c>
      <c r="B30" s="25"/>
      <c r="C30" s="25"/>
      <c r="D30" s="25"/>
      <c r="E30" s="15">
        <f>SUM(E12:E29)+H6</f>
        <v>100</v>
      </c>
      <c r="F30" s="26"/>
      <c r="G30" s="26"/>
      <c r="H30" s="27">
        <f>SUM(H12:H29)+J6</f>
        <v>100</v>
      </c>
      <c r="I30" s="38"/>
      <c r="J30" s="38"/>
    </row>
    <row r="31" ht="14.25" customHeight="1"/>
  </sheetData>
  <mergeCells count="46">
    <mergeCell ref="A1:J1"/>
    <mergeCell ref="A2:J2"/>
    <mergeCell ref="A3:C3"/>
    <mergeCell ref="D3:E3"/>
    <mergeCell ref="G3:J3"/>
    <mergeCell ref="A4:C4"/>
    <mergeCell ref="D4:E4"/>
    <mergeCell ref="G4:J4"/>
    <mergeCell ref="F5:G5"/>
    <mergeCell ref="F6:G6"/>
    <mergeCell ref="F7:G7"/>
    <mergeCell ref="F8:G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A30:D30"/>
    <mergeCell ref="F30:G30"/>
    <mergeCell ref="I30:J30"/>
    <mergeCell ref="A9:A10"/>
    <mergeCell ref="A11:A29"/>
    <mergeCell ref="B12:B24"/>
    <mergeCell ref="B25:B28"/>
    <mergeCell ref="C12:C14"/>
    <mergeCell ref="C16:C18"/>
    <mergeCell ref="C19:C24"/>
    <mergeCell ref="A5:C8"/>
  </mergeCells>
  <printOptions horizontalCentered="1"/>
  <pageMargins left="0.393055555555556" right="0.393055555555556" top="0.393055555555556" bottom="0.393055555555556" header="0" footer="0.196527777777778"/>
  <pageSetup paperSize="9" scale="6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妳.</cp:lastModifiedBy>
  <dcterms:created xsi:type="dcterms:W3CDTF">2006-09-16T00:00:00Z</dcterms:created>
  <dcterms:modified xsi:type="dcterms:W3CDTF">2021-01-23T10:55:11Z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2052-10.1.0.7468</vt:lpwstr>
  </property>
</Properties>
</file>