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38" windowHeight="907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<sst xmlns="http://schemas.openxmlformats.org/spreadsheetml/2006/main" count="93">
  <si>
    <t>绩效目标自评表</t>
  </si>
  <si>
    <t>（2020年度）</t>
  </si>
  <si>
    <t>项目名称</t>
  </si>
  <si>
    <t>巴扎结米镇试验场渠防渗建设项目</t>
  </si>
  <si>
    <t>项目负责人及电话</t>
  </si>
  <si>
    <t>段小强(19915299698)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</si>
  <si>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</si>
  <si>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</si>
  <si>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</si>
  <si>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</si>
  <si>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</si>
  <si>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</si>
  <si>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</si>
  <si>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</si>
  <si>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</si>
  <si>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</si>
  <si>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</si>
  <si>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</si>
  <si>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</si>
  <si>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</si>
  <si>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</si>
  <si>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</si>
  <si>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</si>
  <si>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1、巴扎结米镇试验场渠建设，渠道防渗改建3.388公里，防渗形式为全断面现浇砼板衬砌，渠道设计流量3m³/s，配套改建建筑物 4 座，其中节制分水闸 2 座，分水闸 2 座。
2、工程实施后可有效改善项目区灌溉面积，增加粮食及经济作物产能，提高年节水量和灌溉水利用系数，促进当地群众增产增收，助力项目区社会经济发展，可提供45个暂时性就业岗位，受益建档立卡贫困人数不低于1216人。</t>
  </si>
  <si>
    <t>1、本项目已完成巴扎结米镇试验场渠建设，渠道防渗改建3.388公里，防渗形式为全断面现浇砼板衬砌，渠道设计流量3m³/s，配套改建建筑物 4 座，其中节制分水闸 2 座，分水闸 2 座。
2、工项目的实施有效改善项目区灌溉面积，增加了粮食及经济作物产能，提高了年节水量和灌溉水利用系数，促进了当地群众增产增收，助力了项目区社会经济发展，提供45个暂时性就业岗位，受益建档立卡贫困人数达到1216人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</si>
  <si>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</si>
  <si>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</si>
  <si>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</si>
  <si>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</si>
  <si>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</si>
  <si>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</si>
  <si>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</si>
  <si>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</si>
  <si>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</si>
  <si>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改建防渗渠长度（≥**公里）</t>
  </si>
  <si>
    <t>&gt;=3.388公里</t>
  </si>
  <si>
    <t>3.388公里</t>
  </si>
  <si>
    <t>配套改建建筑物数量 （≥**座）</t>
  </si>
  <si>
    <t>&gt;=4座</t>
  </si>
  <si>
    <t>4座</t>
  </si>
  <si>
    <t>质量指标</t>
  </si>
  <si>
    <t>★项目验收合格率（**%）</t>
  </si>
  <si>
    <t>=100%</t>
  </si>
  <si>
    <t>时效指标</t>
  </si>
  <si>
    <t>项目开工时间</t>
  </si>
  <si>
    <t>项目完工时间</t>
  </si>
  <si>
    <t>资金支付及时率（**%）</t>
  </si>
  <si>
    <t>成本指标</t>
  </si>
  <si>
    <t>建筑工程成本（≤**万元）</t>
  </si>
  <si>
    <t>&lt;=513.39万元</t>
  </si>
  <si>
    <t>513.39万元</t>
  </si>
  <si>
    <t>金属结构安装成本（≤**万元）</t>
  </si>
  <si>
    <t>&lt;=5.27万元</t>
  </si>
  <si>
    <t>5.27万元</t>
  </si>
  <si>
    <t>施工临时工程成本（≤**万元）</t>
  </si>
  <si>
    <t>&lt;=4.81万元</t>
  </si>
  <si>
    <t>4.81万元</t>
  </si>
  <si>
    <t>独立费用成本（≤**万元）</t>
  </si>
  <si>
    <t>&lt;=56.12万元</t>
  </si>
  <si>
    <t>56.12万元</t>
  </si>
  <si>
    <t>基本预备费（≤**万元）</t>
  </si>
  <si>
    <t>&lt;=28万元</t>
  </si>
  <si>
    <t>28万元</t>
  </si>
  <si>
    <t>建设征地移民补偿投资成本（≤**万元）</t>
  </si>
  <si>
    <t>&lt;=10.03万元</t>
  </si>
  <si>
    <t>10.03万元</t>
  </si>
  <si>
    <t>水土保持环境保护工程投资成本（≤**万元）</t>
  </si>
  <si>
    <t>&lt;=15.79万元</t>
  </si>
  <si>
    <t>15.79万元</t>
  </si>
  <si>
    <t>效益指标（30）</t>
  </si>
  <si>
    <t>经济效益指标</t>
  </si>
  <si>
    <t>生产条件改善带动农业亩产量均增加（≥**公斤）</t>
  </si>
  <si>
    <t>&gt;=141公斤</t>
  </si>
  <si>
    <t>141公斤</t>
  </si>
  <si>
    <t>社会效益指标</t>
  </si>
  <si>
    <t>新增和改善灌溉面积（≥**亩）</t>
  </si>
  <si>
    <t>&gt;=47700亩</t>
  </si>
  <si>
    <t>47700亩</t>
  </si>
  <si>
    <t>贫困地区农村集中供水率（**%）</t>
  </si>
  <si>
    <t>生态效益指标</t>
  </si>
  <si>
    <t>水资源的合理利用有效改善自然环境</t>
  </si>
  <si>
    <t>有效改善</t>
  </si>
  <si>
    <t>可持续影响指标</t>
  </si>
  <si>
    <t>工程设计使用年限（≥**年）</t>
  </si>
  <si>
    <t>&gt;=30年</t>
  </si>
  <si>
    <t>30年</t>
  </si>
  <si>
    <t>提升项目区节水示范作用的影响</t>
  </si>
  <si>
    <t>长期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</si>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</sst>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24" borderId="14" applyNumberFormat="0" applyAlignment="0" applyProtection="0">
      <alignment vertical="center"/>
    </xf>
    <xf numFmtId="0" fontId="26" fillId="24" borderId="12" applyNumberFormat="0" applyAlignment="0" applyProtection="0">
      <alignment vertical="center"/>
    </xf>
    <xf numFmtId="0" fontId="28" fillId="32" borderId="15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" fillId="0" borderId="0"/>
    <xf numFmtId="0" fontId="14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zoomScale="90" zoomScaleNormal="90" topLeftCell="A13" workbookViewId="0">
      <selection activeCell="L17" sqref="L17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2.2018348623853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633.41</v>
      </c>
      <c r="F6" s="7">
        <v>633.41</v>
      </c>
      <c r="G6" s="8"/>
      <c r="H6" s="5">
        <v>10</v>
      </c>
      <c r="I6" s="24">
        <f>F6/E6</f>
        <v>1</v>
      </c>
      <c r="J6" s="25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633.41</v>
      </c>
      <c r="F7" s="7">
        <v>633.41</v>
      </c>
      <c r="G7" s="8"/>
      <c r="H7" s="5" t="s">
        <v>18</v>
      </c>
      <c r="I7" s="24">
        <f>F7/E7</f>
        <v>1</v>
      </c>
      <c r="J7" s="25" t="s">
        <v>18</v>
      </c>
      <c r="L7" s="26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27">
        <v>0</v>
      </c>
      <c r="J8" s="25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4</v>
      </c>
      <c r="F12" s="12" t="s">
        <v>35</v>
      </c>
      <c r="G12" s="16" t="s">
        <v>36</v>
      </c>
      <c r="H12" s="15">
        <v>4</v>
      </c>
      <c r="I12" s="16"/>
      <c r="J12" s="16"/>
    </row>
    <row r="13" ht="35" customHeight="1" spans="1:10">
      <c r="A13" s="10"/>
      <c r="B13" s="4"/>
      <c r="C13" s="17"/>
      <c r="D13" s="12" t="s">
        <v>37</v>
      </c>
      <c r="E13" s="15">
        <v>4</v>
      </c>
      <c r="F13" s="12" t="s">
        <v>38</v>
      </c>
      <c r="G13" s="16" t="s">
        <v>39</v>
      </c>
      <c r="H13" s="15">
        <v>4</v>
      </c>
      <c r="I13" s="16"/>
      <c r="J13" s="16"/>
    </row>
    <row r="14" ht="35" customHeight="1" spans="1:10">
      <c r="A14" s="10"/>
      <c r="B14" s="4"/>
      <c r="C14" s="16" t="s">
        <v>40</v>
      </c>
      <c r="D14" s="12" t="s">
        <v>41</v>
      </c>
      <c r="E14" s="15">
        <v>6</v>
      </c>
      <c r="F14" s="12" t="s">
        <v>42</v>
      </c>
      <c r="G14" s="18">
        <v>1</v>
      </c>
      <c r="H14" s="15">
        <v>6</v>
      </c>
      <c r="I14" s="16"/>
      <c r="J14" s="16"/>
    </row>
    <row r="15" ht="35" customHeight="1" spans="1:10">
      <c r="A15" s="10"/>
      <c r="B15" s="4"/>
      <c r="C15" s="14" t="s">
        <v>43</v>
      </c>
      <c r="D15" s="12" t="s">
        <v>44</v>
      </c>
      <c r="E15" s="15">
        <v>5</v>
      </c>
      <c r="F15" s="19">
        <v>43922</v>
      </c>
      <c r="G15" s="19">
        <v>43922</v>
      </c>
      <c r="H15" s="15">
        <v>5</v>
      </c>
      <c r="I15" s="16"/>
      <c r="J15" s="16"/>
    </row>
    <row r="16" ht="35" customHeight="1" spans="1:10">
      <c r="A16" s="10"/>
      <c r="B16" s="4"/>
      <c r="C16" s="20"/>
      <c r="D16" s="12" t="s">
        <v>45</v>
      </c>
      <c r="E16" s="15">
        <v>5</v>
      </c>
      <c r="F16" s="19">
        <v>43952</v>
      </c>
      <c r="G16" s="19">
        <v>43952</v>
      </c>
      <c r="H16" s="15">
        <v>5</v>
      </c>
      <c r="I16" s="16"/>
      <c r="J16" s="16"/>
    </row>
    <row r="17" ht="35" customHeight="1" spans="1:10">
      <c r="A17" s="10"/>
      <c r="B17" s="4"/>
      <c r="C17" s="17"/>
      <c r="D17" s="12" t="s">
        <v>46</v>
      </c>
      <c r="E17" s="15">
        <v>5</v>
      </c>
      <c r="F17" s="12" t="s">
        <v>42</v>
      </c>
      <c r="G17" s="18">
        <v>1</v>
      </c>
      <c r="H17" s="15">
        <v>5</v>
      </c>
      <c r="I17" s="16"/>
      <c r="J17" s="16"/>
    </row>
    <row r="18" ht="35" customHeight="1" spans="1:10">
      <c r="A18" s="10"/>
      <c r="B18" s="4"/>
      <c r="C18" s="20" t="s">
        <v>47</v>
      </c>
      <c r="D18" s="12" t="s">
        <v>48</v>
      </c>
      <c r="E18" s="15">
        <v>3</v>
      </c>
      <c r="F18" s="12" t="s">
        <v>49</v>
      </c>
      <c r="G18" s="16" t="s">
        <v>50</v>
      </c>
      <c r="H18" s="15">
        <v>3</v>
      </c>
      <c r="I18" s="28"/>
      <c r="J18" s="29"/>
    </row>
    <row r="19" ht="35" customHeight="1" spans="1:10">
      <c r="A19" s="10"/>
      <c r="B19" s="4"/>
      <c r="C19" s="20"/>
      <c r="D19" s="12" t="s">
        <v>51</v>
      </c>
      <c r="E19" s="15">
        <v>3</v>
      </c>
      <c r="F19" s="12" t="s">
        <v>52</v>
      </c>
      <c r="G19" s="16" t="s">
        <v>53</v>
      </c>
      <c r="H19" s="15">
        <v>3</v>
      </c>
      <c r="I19" s="28"/>
      <c r="J19" s="29"/>
    </row>
    <row r="20" ht="35" customHeight="1" spans="1:10">
      <c r="A20" s="10"/>
      <c r="B20" s="4"/>
      <c r="C20" s="20"/>
      <c r="D20" s="12" t="s">
        <v>54</v>
      </c>
      <c r="E20" s="15">
        <v>3</v>
      </c>
      <c r="F20" s="12" t="s">
        <v>55</v>
      </c>
      <c r="G20" s="16" t="s">
        <v>56</v>
      </c>
      <c r="H20" s="15">
        <v>3</v>
      </c>
      <c r="I20" s="28"/>
      <c r="J20" s="29"/>
    </row>
    <row r="21" ht="35" customHeight="1" spans="1:10">
      <c r="A21" s="10"/>
      <c r="B21" s="4"/>
      <c r="C21" s="20"/>
      <c r="D21" s="12" t="s">
        <v>57</v>
      </c>
      <c r="E21" s="15">
        <v>3</v>
      </c>
      <c r="F21" s="12" t="s">
        <v>58</v>
      </c>
      <c r="G21" s="16" t="s">
        <v>59</v>
      </c>
      <c r="H21" s="15">
        <v>3</v>
      </c>
      <c r="I21" s="28"/>
      <c r="J21" s="29"/>
    </row>
    <row r="22" ht="35" customHeight="1" spans="1:10">
      <c r="A22" s="10"/>
      <c r="B22" s="4"/>
      <c r="C22" s="20"/>
      <c r="D22" s="12" t="s">
        <v>60</v>
      </c>
      <c r="E22" s="15">
        <v>3</v>
      </c>
      <c r="F22" s="12" t="s">
        <v>61</v>
      </c>
      <c r="G22" s="16" t="s">
        <v>62</v>
      </c>
      <c r="H22" s="15">
        <v>3</v>
      </c>
      <c r="I22" s="30"/>
      <c r="J22" s="31"/>
    </row>
    <row r="23" ht="35" customHeight="1" spans="1:10">
      <c r="A23" s="10"/>
      <c r="B23" s="4"/>
      <c r="C23" s="20"/>
      <c r="D23" s="12" t="s">
        <v>63</v>
      </c>
      <c r="E23" s="15">
        <v>3</v>
      </c>
      <c r="F23" s="12" t="s">
        <v>64</v>
      </c>
      <c r="G23" s="16" t="s">
        <v>65</v>
      </c>
      <c r="H23" s="15">
        <v>3</v>
      </c>
      <c r="I23" s="28"/>
      <c r="J23" s="29"/>
    </row>
    <row r="24" ht="35" customHeight="1" spans="1:10">
      <c r="A24" s="10"/>
      <c r="B24" s="4"/>
      <c r="C24" s="20"/>
      <c r="D24" s="12" t="s">
        <v>66</v>
      </c>
      <c r="E24" s="15">
        <v>3</v>
      </c>
      <c r="F24" s="12" t="s">
        <v>67</v>
      </c>
      <c r="G24" s="16" t="s">
        <v>68</v>
      </c>
      <c r="H24" s="15">
        <v>3</v>
      </c>
      <c r="I24" s="16"/>
      <c r="J24" s="16"/>
    </row>
    <row r="25" ht="35" customHeight="1" spans="1:10">
      <c r="A25" s="10"/>
      <c r="B25" s="20" t="s">
        <v>69</v>
      </c>
      <c r="C25" s="4" t="s">
        <v>70</v>
      </c>
      <c r="D25" s="12" t="s">
        <v>71</v>
      </c>
      <c r="E25" s="15">
        <v>5</v>
      </c>
      <c r="F25" s="12" t="s">
        <v>72</v>
      </c>
      <c r="G25" s="16" t="s">
        <v>73</v>
      </c>
      <c r="H25" s="15">
        <v>5</v>
      </c>
      <c r="I25" s="32"/>
      <c r="J25" s="33"/>
    </row>
    <row r="26" ht="35" customHeight="1" spans="1:10">
      <c r="A26" s="10"/>
      <c r="B26" s="20"/>
      <c r="C26" s="14" t="s">
        <v>74</v>
      </c>
      <c r="D26" s="12" t="s">
        <v>75</v>
      </c>
      <c r="E26" s="15">
        <v>5</v>
      </c>
      <c r="F26" s="12" t="s">
        <v>76</v>
      </c>
      <c r="G26" s="16" t="s">
        <v>77</v>
      </c>
      <c r="H26" s="15">
        <v>5</v>
      </c>
      <c r="I26" s="16"/>
      <c r="J26" s="16"/>
    </row>
    <row r="27" ht="35" customHeight="1" spans="1:10">
      <c r="A27" s="10"/>
      <c r="B27" s="20"/>
      <c r="C27" s="17"/>
      <c r="D27" s="12" t="s">
        <v>78</v>
      </c>
      <c r="E27" s="15">
        <v>5</v>
      </c>
      <c r="F27" s="12" t="s">
        <v>42</v>
      </c>
      <c r="G27" s="18">
        <v>1</v>
      </c>
      <c r="H27" s="15">
        <v>5</v>
      </c>
      <c r="I27" s="16"/>
      <c r="J27" s="16"/>
    </row>
    <row r="28" ht="35" customHeight="1" spans="1:10">
      <c r="A28" s="10"/>
      <c r="B28" s="20"/>
      <c r="C28" s="17" t="s">
        <v>79</v>
      </c>
      <c r="D28" s="12" t="s">
        <v>80</v>
      </c>
      <c r="E28" s="15">
        <v>5</v>
      </c>
      <c r="F28" s="12" t="s">
        <v>81</v>
      </c>
      <c r="G28" s="18">
        <v>1</v>
      </c>
      <c r="H28" s="15">
        <v>5</v>
      </c>
      <c r="I28" s="16"/>
      <c r="J28" s="16"/>
    </row>
    <row r="29" ht="35" customHeight="1" spans="1:10">
      <c r="A29" s="10"/>
      <c r="B29" s="20"/>
      <c r="C29" s="20" t="s">
        <v>82</v>
      </c>
      <c r="D29" s="12" t="s">
        <v>83</v>
      </c>
      <c r="E29" s="15">
        <v>5</v>
      </c>
      <c r="F29" s="12" t="s">
        <v>84</v>
      </c>
      <c r="G29" s="16" t="s">
        <v>85</v>
      </c>
      <c r="H29" s="15">
        <v>5</v>
      </c>
      <c r="I29" s="16"/>
      <c r="J29" s="16"/>
    </row>
    <row r="30" ht="35" customHeight="1" spans="1:10">
      <c r="A30" s="10"/>
      <c r="B30" s="17"/>
      <c r="C30" s="17"/>
      <c r="D30" s="12" t="s">
        <v>86</v>
      </c>
      <c r="E30" s="15">
        <v>5</v>
      </c>
      <c r="F30" s="12" t="s">
        <v>87</v>
      </c>
      <c r="G30" s="18">
        <v>1</v>
      </c>
      <c r="H30" s="15">
        <v>5</v>
      </c>
      <c r="I30" s="16"/>
      <c r="J30" s="16"/>
    </row>
    <row r="31" ht="63" customHeight="1" spans="1:10">
      <c r="A31" s="10"/>
      <c r="B31" s="4" t="s">
        <v>88</v>
      </c>
      <c r="C31" s="4" t="s">
        <v>89</v>
      </c>
      <c r="D31" s="12" t="s">
        <v>90</v>
      </c>
      <c r="E31" s="4">
        <v>10</v>
      </c>
      <c r="F31" s="12" t="s">
        <v>91</v>
      </c>
      <c r="G31" s="18">
        <v>1</v>
      </c>
      <c r="H31" s="4">
        <v>10</v>
      </c>
      <c r="I31" s="16"/>
      <c r="J31" s="16"/>
    </row>
    <row r="32" ht="35" customHeight="1" spans="1:10">
      <c r="A32" s="21" t="s">
        <v>92</v>
      </c>
      <c r="B32" s="21"/>
      <c r="C32" s="21"/>
      <c r="D32" s="21"/>
      <c r="E32" s="15">
        <f>SUM(E12:E31)+H6</f>
        <v>100</v>
      </c>
      <c r="F32" s="22"/>
      <c r="G32" s="22"/>
      <c r="H32" s="23">
        <f>SUM(H12:H31)+J6</f>
        <v>100</v>
      </c>
      <c r="I32" s="34"/>
      <c r="J32" s="34"/>
    </row>
    <row r="33" ht="14.25" customHeight="1"/>
  </sheetData>
  <mergeCells count="50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A32:D32"/>
    <mergeCell ref="F32:G32"/>
    <mergeCell ref="I32:J32"/>
    <mergeCell ref="A9:A10"/>
    <mergeCell ref="A11:A31"/>
    <mergeCell ref="B12:B24"/>
    <mergeCell ref="B25:B30"/>
    <mergeCell ref="C12:C13"/>
    <mergeCell ref="C15:C17"/>
    <mergeCell ref="C18:C24"/>
    <mergeCell ref="C26:C27"/>
    <mergeCell ref="C29:C30"/>
    <mergeCell ref="A5:C8"/>
  </mergeCells>
  <printOptions horizontalCentered="1"/>
  <pageMargins left="0.393055555555556" right="0.393055555555556" top="0.393055555555556" bottom="0.393055555555556" header="0" footer="0.196527777777778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妳.</cp:lastModifiedBy>
  <dcterms:created xsi:type="dcterms:W3CDTF">2006-09-16T00:00:00Z</dcterms:created>
  <dcterms:modified xsi:type="dcterms:W3CDTF">2021-01-23T10:32:41Z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